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35" windowWidth="19440" windowHeight="979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F24" i="1"/>
  <c r="D24"/>
  <c r="D35"/>
  <c r="D34" s="1"/>
  <c r="D33" s="1"/>
  <c r="D32" s="1"/>
  <c r="D38"/>
  <c r="D37" s="1"/>
  <c r="D39"/>
  <c r="D31" l="1"/>
  <c r="D30" s="1"/>
  <c r="D12" s="1"/>
</calcChain>
</file>

<file path=xl/sharedStrings.xml><?xml version="1.0" encoding="utf-8"?>
<sst xmlns="http://schemas.openxmlformats.org/spreadsheetml/2006/main" count="114" uniqueCount="70">
  <si>
    <t xml:space="preserve">             Форма 0503117  с.3</t>
  </si>
  <si>
    <t xml:space="preserve">                    3. Источники финансирования дефицита бюджета</t>
  </si>
  <si>
    <t xml:space="preserve"> Наименование показателя</t>
  </si>
  <si>
    <t>Код строки</t>
  </si>
  <si>
    <t>Код источника финансирования дефицита бюджета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</si>
  <si>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</si>
  <si>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</si>
  <si>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</si>
  <si>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</si>
  <si>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</si>
  <si>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</si>
  <si>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Источники финансирования дефицита бюджета - всего</t>
  </si>
  <si>
    <t>500</t>
  </si>
  <si>
    <t>x</t>
  </si>
  <si>
    <t>в том числе:</t>
  </si>
  <si>
    <t>источники внутреннего финансирования бюджета</t>
  </si>
  <si>
    <t>520</t>
  </si>
  <si>
    <t>-</t>
  </si>
  <si>
    <t>из них:</t>
  </si>
  <si>
    <t>Бюджетные кредиты от других бюджетов бюджетной системы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</si>
  <si>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</si>
  <si>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</si>
  <si>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</si>
  <si>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</si>
  <si>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</si>
  <si>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</si>
  <si>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</si>
  <si>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источники внешнего финансирования бюджета</t>
  </si>
  <si>
    <t>620</t>
  </si>
  <si>
    <t>Изменение остатков средств</t>
  </si>
  <si>
    <t>700</t>
  </si>
  <si>
    <t>Изменение остатков средств на счетах по учету средств бюджета</t>
  </si>
  <si>
    <t>увеличение остатков средств, всего</t>
  </si>
  <si>
    <t>710</t>
  </si>
  <si>
    <t xml:space="preserve">x                    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</si>
  <si>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</si>
  <si>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</si>
  <si>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</si>
  <si>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муниципальных районов</t>
  </si>
  <si>
    <t>уменьшение остатков средств, всего</t>
  </si>
  <si>
    <t>720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</si>
  <si>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</si>
  <si>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</si>
  <si>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</si>
  <si>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902 01000000000000000</t>
  </si>
  <si>
    <t>902 01050000000000000</t>
  </si>
  <si>
    <t>902 01050000000000500</t>
  </si>
  <si>
    <t>902 01050200000000500</t>
  </si>
  <si>
    <t>902 01050201000000510</t>
  </si>
  <si>
    <t>902 01050201050000510</t>
  </si>
  <si>
    <t>902 01050000000000600</t>
  </si>
  <si>
    <t>902 01050200000000600</t>
  </si>
  <si>
    <t>902 01050201000000610</t>
  </si>
  <si>
    <t>902 01050201050000610</t>
  </si>
  <si>
    <t>902 01060501050000640</t>
  </si>
  <si>
    <t>902 01060401050000810</t>
  </si>
  <si>
    <t>Иные источники внутреннего финансирования  дефицитов бюджетов</t>
  </si>
  <si>
    <t>Исполнение государственных и муниципальных гарантий</t>
  </si>
  <si>
    <t>Исполнение государственных и муниципальных гарантий в валюте Российской Федерации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</si>
  <si>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</si>
  <si>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000 01060000000000 000</t>
  </si>
  <si>
    <t>000 01060400000000000</t>
  </si>
  <si>
    <t>000 01060401000000000</t>
  </si>
  <si>
    <t>000 01060401000000800</t>
  </si>
  <si>
    <t>902 01030100050000810</t>
  </si>
  <si>
    <t>902 01030100050000710</t>
  </si>
  <si>
    <t>902 01030000000000000</t>
  </si>
  <si>
    <t>902 01030100000000700</t>
  </si>
  <si>
    <t>902 01030100000000800</t>
  </si>
  <si>
    <t>902 01060500000000600</t>
  </si>
</sst>
</file>

<file path=xl/styles.xml><?xml version="1.0" encoding="utf-8"?>
<styleSheet xmlns="http://schemas.openxmlformats.org/spreadsheetml/2006/main">
  <numFmts count="1">
    <numFmt numFmtId="164" formatCode="?"/>
  </numFmts>
  <fonts count="6">
    <font>
      <sz val="11"/>
      <color theme="1"/>
      <name val="Calibri"/>
      <family val="2"/>
      <charset val="204"/>
      <scheme val="minor"/>
    </font>
    <font>
      <sz val="8"/>
      <name val="Arial Cyr"/>
    </font>
    <font>
      <sz val="10"/>
      <name val="Arial Cyr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45">
    <xf numFmtId="0" fontId="0" fillId="0" borderId="0" xfId="0"/>
    <xf numFmtId="0" fontId="2" fillId="0" borderId="0" xfId="0" applyFont="1" applyBorder="1" applyAlignment="1" applyProtection="1">
      <alignment horizontal="left"/>
    </xf>
    <xf numFmtId="0" fontId="2" fillId="0" borderId="0" xfId="0" applyFont="1" applyBorder="1" applyAlignment="1" applyProtection="1"/>
    <xf numFmtId="49" fontId="2" fillId="0" borderId="0" xfId="0" applyNumberFormat="1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 wrapText="1"/>
    </xf>
    <xf numFmtId="4" fontId="5" fillId="0" borderId="13" xfId="0" applyNumberFormat="1" applyFont="1" applyBorder="1" applyAlignment="1" applyProtection="1">
      <alignment horizontal="right"/>
    </xf>
    <xf numFmtId="0" fontId="0" fillId="0" borderId="0" xfId="0" applyFont="1"/>
    <xf numFmtId="0" fontId="2" fillId="0" borderId="0" xfId="0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left" wrapText="1"/>
    </xf>
    <xf numFmtId="0" fontId="5" fillId="0" borderId="13" xfId="0" applyFont="1" applyBorder="1" applyAlignment="1" applyProtection="1">
      <alignment horizontal="left"/>
    </xf>
    <xf numFmtId="0" fontId="5" fillId="0" borderId="13" xfId="0" applyFont="1" applyBorder="1" applyAlignment="1" applyProtection="1">
      <alignment horizontal="center"/>
    </xf>
    <xf numFmtId="49" fontId="5" fillId="0" borderId="13" xfId="0" applyNumberFormat="1" applyFont="1" applyBorder="1" applyAlignment="1" applyProtection="1">
      <alignment horizontal="center"/>
    </xf>
    <xf numFmtId="0" fontId="4" fillId="0" borderId="13" xfId="1" applyNumberFormat="1" applyFont="1" applyFill="1" applyBorder="1" applyAlignment="1">
      <alignment horizontal="left" wrapText="1" readingOrder="1"/>
    </xf>
    <xf numFmtId="0" fontId="4" fillId="0" borderId="13" xfId="1" applyNumberFormat="1" applyFont="1" applyFill="1" applyBorder="1" applyAlignment="1">
      <alignment horizontal="center" wrapText="1" readingOrder="1"/>
    </xf>
    <xf numFmtId="164" fontId="5" fillId="0" borderId="13" xfId="0" applyNumberFormat="1" applyFont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left"/>
    </xf>
    <xf numFmtId="49" fontId="5" fillId="0" borderId="0" xfId="0" applyNumberFormat="1" applyFont="1" applyBorder="1" applyAlignment="1" applyProtection="1">
      <alignment horizontal="center"/>
    </xf>
    <xf numFmtId="0" fontId="5" fillId="0" borderId="0" xfId="0" applyFont="1" applyBorder="1" applyAlignment="1" applyProtection="1"/>
    <xf numFmtId="49" fontId="5" fillId="0" borderId="0" xfId="0" applyNumberFormat="1" applyFont="1" applyBorder="1" applyAlignment="1" applyProtection="1"/>
    <xf numFmtId="0" fontId="5" fillId="0" borderId="14" xfId="0" applyFont="1" applyBorder="1" applyAlignment="1" applyProtection="1">
      <alignment horizontal="center" vertical="center"/>
    </xf>
    <xf numFmtId="0" fontId="5" fillId="0" borderId="15" xfId="0" applyFont="1" applyBorder="1" applyAlignment="1" applyProtection="1">
      <alignment horizontal="center" vertical="center"/>
    </xf>
    <xf numFmtId="0" fontId="5" fillId="0" borderId="17" xfId="0" applyFont="1" applyBorder="1" applyAlignment="1" applyProtection="1">
      <alignment horizontal="center" vertical="center"/>
    </xf>
    <xf numFmtId="49" fontId="5" fillId="0" borderId="15" xfId="0" applyNumberFormat="1" applyFont="1" applyBorder="1" applyAlignment="1" applyProtection="1">
      <alignment horizontal="center" vertical="center"/>
    </xf>
    <xf numFmtId="49" fontId="5" fillId="0" borderId="17" xfId="0" applyNumberFormat="1" applyFont="1" applyBorder="1" applyAlignment="1" applyProtection="1">
      <alignment horizontal="center" vertical="center"/>
    </xf>
    <xf numFmtId="49" fontId="5" fillId="0" borderId="16" xfId="0" applyNumberFormat="1" applyFont="1" applyBorder="1" applyAlignment="1" applyProtection="1">
      <alignment horizontal="center" vertical="center"/>
    </xf>
    <xf numFmtId="49" fontId="1" fillId="0" borderId="0" xfId="0" applyNumberFormat="1" applyFont="1" applyBorder="1" applyAlignment="1" applyProtection="1">
      <alignment horizontal="right"/>
    </xf>
    <xf numFmtId="0" fontId="5" fillId="0" borderId="0" xfId="0" applyFont="1" applyBorder="1" applyAlignment="1" applyProtection="1">
      <alignment horizontal="center"/>
    </xf>
    <xf numFmtId="0" fontId="5" fillId="0" borderId="1" xfId="0" applyFont="1" applyBorder="1" applyAlignment="1" applyProtection="1">
      <alignment horizontal="center" vertical="center" wrapText="1"/>
    </xf>
    <xf numFmtId="0" fontId="5" fillId="0" borderId="5" xfId="0" applyFont="1" applyBorder="1" applyAlignment="1" applyProtection="1">
      <alignment horizontal="center" vertical="center" wrapText="1"/>
    </xf>
    <xf numFmtId="0" fontId="5" fillId="0" borderId="9" xfId="0" applyFont="1" applyBorder="1" applyAlignment="1" applyProtection="1">
      <alignment horizontal="center" vertical="center" wrapText="1"/>
    </xf>
    <xf numFmtId="0" fontId="5" fillId="0" borderId="2" xfId="0" applyFont="1" applyBorder="1" applyAlignment="1" applyProtection="1">
      <alignment horizontal="center" vertical="center" wrapText="1"/>
    </xf>
    <xf numFmtId="0" fontId="5" fillId="0" borderId="6" xfId="0" applyFont="1" applyBorder="1" applyAlignment="1" applyProtection="1">
      <alignment horizontal="center" vertical="center" wrapText="1"/>
    </xf>
    <xf numFmtId="0" fontId="5" fillId="0" borderId="10" xfId="0" applyFont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5" fillId="0" borderId="7" xfId="0" applyFont="1" applyBorder="1" applyAlignment="1" applyProtection="1">
      <alignment horizontal="center" vertical="center" wrapText="1"/>
    </xf>
    <xf numFmtId="0" fontId="5" fillId="0" borderId="11" xfId="0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5" fillId="0" borderId="6" xfId="0" applyNumberFormat="1" applyFont="1" applyBorder="1" applyAlignment="1" applyProtection="1">
      <alignment horizontal="center" vertical="center" wrapText="1"/>
    </xf>
    <xf numFmtId="49" fontId="5" fillId="0" borderId="10" xfId="0" applyNumberFormat="1" applyFont="1" applyBorder="1" applyAlignment="1" applyProtection="1">
      <alignment horizontal="center" vertical="center" wrapText="1"/>
    </xf>
    <xf numFmtId="49" fontId="5" fillId="0" borderId="4" xfId="0" applyNumberFormat="1" applyFont="1" applyBorder="1" applyAlignment="1" applyProtection="1">
      <alignment horizontal="center" vertical="center" wrapText="1"/>
    </xf>
    <xf numFmtId="49" fontId="5" fillId="0" borderId="8" xfId="0" applyNumberFormat="1" applyFont="1" applyBorder="1" applyAlignment="1" applyProtection="1">
      <alignment horizontal="center" vertical="center" wrapText="1"/>
    </xf>
    <xf numFmtId="49" fontId="5" fillId="0" borderId="12" xfId="0" applyNumberFormat="1" applyFont="1" applyBorder="1" applyAlignment="1" applyProtection="1">
      <alignment horizontal="center" vertical="center"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tabSelected="1" zoomScaleNormal="100" workbookViewId="0">
      <selection activeCell="F24" sqref="F24"/>
    </sheetView>
  </sheetViews>
  <sheetFormatPr defaultRowHeight="12.75" customHeight="1"/>
  <cols>
    <col min="1" max="1" width="42.28515625" style="9" customWidth="1"/>
    <col min="2" max="2" width="5.5703125" style="9" customWidth="1"/>
    <col min="3" max="3" width="40.7109375" style="9" customWidth="1"/>
    <col min="4" max="6" width="18.7109375" style="9" customWidth="1"/>
    <col min="7" max="16384" width="9.140625" style="9"/>
  </cols>
  <sheetData>
    <row r="1" spans="1:6" ht="11.1" customHeight="1">
      <c r="A1" s="28" t="s">
        <v>0</v>
      </c>
      <c r="B1" s="28"/>
      <c r="C1" s="28"/>
      <c r="D1" s="28"/>
      <c r="E1" s="28"/>
      <c r="F1" s="28"/>
    </row>
    <row r="2" spans="1:6" ht="13.15" customHeight="1">
      <c r="A2" s="29" t="s">
        <v>1</v>
      </c>
      <c r="B2" s="29"/>
      <c r="C2" s="29"/>
      <c r="D2" s="29"/>
      <c r="E2" s="29"/>
      <c r="F2" s="29"/>
    </row>
    <row r="3" spans="1:6" ht="9" customHeight="1" thickBot="1">
      <c r="A3" s="18"/>
      <c r="B3" s="19"/>
      <c r="C3" s="20"/>
      <c r="D3" s="21"/>
      <c r="E3" s="21"/>
      <c r="F3" s="20"/>
    </row>
    <row r="4" spans="1:6" ht="13.9" customHeight="1">
      <c r="A4" s="30" t="s">
        <v>2</v>
      </c>
      <c r="B4" s="33" t="s">
        <v>3</v>
      </c>
      <c r="C4" s="36" t="s">
        <v>4</v>
      </c>
      <c r="D4" s="39" t="s">
        <v>5</v>
      </c>
      <c r="E4" s="39" t="s">
        <v>6</v>
      </c>
      <c r="F4" s="42" t="s">
        <v>7</v>
      </c>
    </row>
    <row r="5" spans="1:6" ht="4.9000000000000004" customHeight="1">
      <c r="A5" s="31"/>
      <c r="B5" s="34"/>
      <c r="C5" s="37"/>
      <c r="D5" s="40"/>
      <c r="E5" s="40"/>
      <c r="F5" s="43"/>
    </row>
    <row r="6" spans="1:6" ht="6" customHeight="1">
      <c r="A6" s="31"/>
      <c r="B6" s="34"/>
      <c r="C6" s="37"/>
      <c r="D6" s="40"/>
      <c r="E6" s="40"/>
      <c r="F6" s="43"/>
    </row>
    <row r="7" spans="1:6" ht="4.9000000000000004" customHeight="1">
      <c r="A7" s="31"/>
      <c r="B7" s="34"/>
      <c r="C7" s="37"/>
      <c r="D7" s="40"/>
      <c r="E7" s="40"/>
      <c r="F7" s="43"/>
    </row>
    <row r="8" spans="1:6" ht="6" customHeight="1">
      <c r="A8" s="31"/>
      <c r="B8" s="34"/>
      <c r="C8" s="37"/>
      <c r="D8" s="40"/>
      <c r="E8" s="40"/>
      <c r="F8" s="43"/>
    </row>
    <row r="9" spans="1:6" ht="6" customHeight="1">
      <c r="A9" s="31"/>
      <c r="B9" s="34"/>
      <c r="C9" s="37"/>
      <c r="D9" s="40"/>
      <c r="E9" s="40"/>
      <c r="F9" s="43"/>
    </row>
    <row r="10" spans="1:6" ht="18" customHeight="1">
      <c r="A10" s="32"/>
      <c r="B10" s="35"/>
      <c r="C10" s="38"/>
      <c r="D10" s="41"/>
      <c r="E10" s="41"/>
      <c r="F10" s="44"/>
    </row>
    <row r="11" spans="1:6" ht="13.5" customHeight="1">
      <c r="A11" s="22">
        <v>1</v>
      </c>
      <c r="B11" s="23">
        <v>2</v>
      </c>
      <c r="C11" s="24">
        <v>3</v>
      </c>
      <c r="D11" s="25" t="s">
        <v>8</v>
      </c>
      <c r="E11" s="26" t="s">
        <v>9</v>
      </c>
      <c r="F11" s="27" t="s">
        <v>10</v>
      </c>
    </row>
    <row r="12" spans="1:6" ht="26.25">
      <c r="A12" s="11" t="s">
        <v>11</v>
      </c>
      <c r="B12" s="7" t="s">
        <v>12</v>
      </c>
      <c r="C12" s="7" t="s">
        <v>13</v>
      </c>
      <c r="D12" s="8">
        <f>D30</f>
        <v>3707897.6999999285</v>
      </c>
      <c r="E12" s="8">
        <v>-24931196.399999999</v>
      </c>
      <c r="F12" s="8" t="s">
        <v>13</v>
      </c>
    </row>
    <row r="13" spans="1:6" ht="15">
      <c r="A13" s="12" t="s">
        <v>14</v>
      </c>
      <c r="B13" s="13"/>
      <c r="C13" s="13"/>
      <c r="D13" s="14"/>
      <c r="E13" s="14"/>
      <c r="F13" s="14"/>
    </row>
    <row r="14" spans="1:6" ht="26.25">
      <c r="A14" s="11" t="s">
        <v>15</v>
      </c>
      <c r="B14" s="7" t="s">
        <v>16</v>
      </c>
      <c r="C14" s="7" t="s">
        <v>13</v>
      </c>
      <c r="D14" s="8">
        <v>0</v>
      </c>
      <c r="E14" s="8">
        <v>-3000000</v>
      </c>
      <c r="F14" s="8" t="s">
        <v>17</v>
      </c>
    </row>
    <row r="15" spans="1:6" ht="15">
      <c r="A15" s="12" t="s">
        <v>18</v>
      </c>
      <c r="B15" s="13"/>
      <c r="C15" s="13"/>
      <c r="D15" s="14"/>
      <c r="E15" s="14"/>
      <c r="F15" s="14"/>
    </row>
    <row r="16" spans="1:6" ht="26.25">
      <c r="A16" s="11" t="s">
        <v>19</v>
      </c>
      <c r="B16" s="7" t="s">
        <v>16</v>
      </c>
      <c r="C16" s="7" t="s">
        <v>66</v>
      </c>
      <c r="D16" s="8">
        <v>0</v>
      </c>
      <c r="E16" s="8">
        <v>-3000000</v>
      </c>
      <c r="F16" s="8" t="s">
        <v>17</v>
      </c>
    </row>
    <row r="17" spans="1:6" ht="39">
      <c r="A17" s="11" t="s">
        <v>20</v>
      </c>
      <c r="B17" s="7" t="s">
        <v>16</v>
      </c>
      <c r="C17" s="7" t="s">
        <v>67</v>
      </c>
      <c r="D17" s="8">
        <v>3000000</v>
      </c>
      <c r="E17" s="8" t="s">
        <v>17</v>
      </c>
      <c r="F17" s="8">
        <v>3000000</v>
      </c>
    </row>
    <row r="18" spans="1:6" ht="51.75">
      <c r="A18" s="11" t="s">
        <v>22</v>
      </c>
      <c r="B18" s="7" t="s">
        <v>16</v>
      </c>
      <c r="C18" s="7" t="s">
        <v>65</v>
      </c>
      <c r="D18" s="8">
        <v>3000000</v>
      </c>
      <c r="E18" s="8" t="s">
        <v>17</v>
      </c>
      <c r="F18" s="8">
        <v>3000000</v>
      </c>
    </row>
    <row r="19" spans="1:6" ht="51.75">
      <c r="A19" s="11" t="s">
        <v>21</v>
      </c>
      <c r="B19" s="7" t="s">
        <v>16</v>
      </c>
      <c r="C19" s="7" t="s">
        <v>68</v>
      </c>
      <c r="D19" s="8">
        <v>-3000000</v>
      </c>
      <c r="E19" s="8">
        <v>-3000000</v>
      </c>
      <c r="F19" s="8" t="s">
        <v>17</v>
      </c>
    </row>
    <row r="20" spans="1:6" ht="51.75">
      <c r="A20" s="11" t="s">
        <v>23</v>
      </c>
      <c r="B20" s="7" t="s">
        <v>16</v>
      </c>
      <c r="C20" s="7" t="s">
        <v>64</v>
      </c>
      <c r="D20" s="8">
        <v>-3000000</v>
      </c>
      <c r="E20" s="8">
        <v>-3000000</v>
      </c>
      <c r="F20" s="8" t="s">
        <v>17</v>
      </c>
    </row>
    <row r="21" spans="1:6" ht="26.25">
      <c r="A21" s="15" t="s">
        <v>56</v>
      </c>
      <c r="B21" s="7"/>
      <c r="C21" s="16" t="s">
        <v>60</v>
      </c>
      <c r="D21" s="8">
        <v>0</v>
      </c>
      <c r="E21" s="8"/>
      <c r="F21" s="8"/>
    </row>
    <row r="22" spans="1:6" ht="26.25">
      <c r="A22" s="15" t="s">
        <v>57</v>
      </c>
      <c r="B22" s="7"/>
      <c r="C22" s="16" t="s">
        <v>61</v>
      </c>
      <c r="D22" s="8">
        <v>0</v>
      </c>
      <c r="E22" s="8"/>
      <c r="F22" s="8"/>
    </row>
    <row r="23" spans="1:6" ht="26.25">
      <c r="A23" s="15" t="s">
        <v>58</v>
      </c>
      <c r="B23" s="7"/>
      <c r="C23" s="16" t="s">
        <v>62</v>
      </c>
      <c r="D23" s="8">
        <v>0</v>
      </c>
      <c r="E23" s="8"/>
      <c r="F23" s="8"/>
    </row>
    <row r="24" spans="1:6" ht="102.75">
      <c r="A24" s="15" t="s">
        <v>59</v>
      </c>
      <c r="B24" s="7" t="s">
        <v>16</v>
      </c>
      <c r="C24" s="16" t="s">
        <v>63</v>
      </c>
      <c r="D24" s="8">
        <f>D25</f>
        <v>-4197812.22</v>
      </c>
      <c r="E24" s="8" t="s">
        <v>17</v>
      </c>
      <c r="F24" s="8">
        <f>F25</f>
        <v>-4197812.22</v>
      </c>
    </row>
    <row r="25" spans="1:6" ht="90">
      <c r="A25" s="17" t="s">
        <v>24</v>
      </c>
      <c r="B25" s="7" t="s">
        <v>16</v>
      </c>
      <c r="C25" s="7" t="s">
        <v>55</v>
      </c>
      <c r="D25" s="8">
        <v>-4197812.22</v>
      </c>
      <c r="E25" s="8" t="s">
        <v>17</v>
      </c>
      <c r="F25" s="8">
        <v>-4197812.22</v>
      </c>
    </row>
    <row r="26" spans="1:6" ht="26.25">
      <c r="A26" s="11" t="s">
        <v>25</v>
      </c>
      <c r="B26" s="7" t="s">
        <v>16</v>
      </c>
      <c r="C26" s="7" t="s">
        <v>69</v>
      </c>
      <c r="D26" s="8">
        <v>4197812.22</v>
      </c>
      <c r="E26" s="8" t="s">
        <v>17</v>
      </c>
      <c r="F26" s="8">
        <v>4197812.22</v>
      </c>
    </row>
    <row r="27" spans="1:6" ht="41.25" customHeight="1">
      <c r="A27" s="11" t="s">
        <v>26</v>
      </c>
      <c r="B27" s="7" t="s">
        <v>16</v>
      </c>
      <c r="C27" s="7" t="s">
        <v>54</v>
      </c>
      <c r="D27" s="8">
        <v>4197812.22</v>
      </c>
      <c r="E27" s="8" t="s">
        <v>17</v>
      </c>
      <c r="F27" s="8">
        <v>4197812.22</v>
      </c>
    </row>
    <row r="28" spans="1:6" ht="15">
      <c r="A28" s="11" t="s">
        <v>27</v>
      </c>
      <c r="B28" s="7" t="s">
        <v>28</v>
      </c>
      <c r="C28" s="7" t="s">
        <v>13</v>
      </c>
      <c r="D28" s="8" t="s">
        <v>17</v>
      </c>
      <c r="E28" s="8" t="s">
        <v>17</v>
      </c>
      <c r="F28" s="8" t="s">
        <v>17</v>
      </c>
    </row>
    <row r="29" spans="1:6" ht="15">
      <c r="A29" s="12" t="s">
        <v>18</v>
      </c>
      <c r="B29" s="13"/>
      <c r="C29" s="13"/>
      <c r="D29" s="14"/>
      <c r="E29" s="14"/>
      <c r="F29" s="14"/>
    </row>
    <row r="30" spans="1:6" ht="15">
      <c r="A30" s="11" t="s">
        <v>29</v>
      </c>
      <c r="B30" s="7" t="s">
        <v>30</v>
      </c>
      <c r="C30" s="7" t="s">
        <v>44</v>
      </c>
      <c r="D30" s="8">
        <f>D31</f>
        <v>3707897.6999999285</v>
      </c>
      <c r="E30" s="8">
        <v>-21931196.399999999</v>
      </c>
      <c r="F30" s="8" t="s">
        <v>17</v>
      </c>
    </row>
    <row r="31" spans="1:6" ht="26.25">
      <c r="A31" s="11" t="s">
        <v>31</v>
      </c>
      <c r="B31" s="7" t="s">
        <v>30</v>
      </c>
      <c r="C31" s="7" t="s">
        <v>45</v>
      </c>
      <c r="D31" s="8">
        <f>D37+D32</f>
        <v>3707897.6999999285</v>
      </c>
      <c r="E31" s="8">
        <v>-21931196.399999999</v>
      </c>
      <c r="F31" s="8" t="s">
        <v>17</v>
      </c>
    </row>
    <row r="32" spans="1:6" ht="15">
      <c r="A32" s="11" t="s">
        <v>32</v>
      </c>
      <c r="B32" s="7" t="s">
        <v>33</v>
      </c>
      <c r="C32" s="7" t="s">
        <v>46</v>
      </c>
      <c r="D32" s="8">
        <f>D33</f>
        <v>-1064511613.33</v>
      </c>
      <c r="E32" s="8">
        <v>-227488671.16999999</v>
      </c>
      <c r="F32" s="8" t="s">
        <v>34</v>
      </c>
    </row>
    <row r="33" spans="1:6" ht="26.25">
      <c r="A33" s="11" t="s">
        <v>35</v>
      </c>
      <c r="B33" s="7" t="s">
        <v>33</v>
      </c>
      <c r="C33" s="7" t="s">
        <v>45</v>
      </c>
      <c r="D33" s="8">
        <f>D34</f>
        <v>-1064511613.33</v>
      </c>
      <c r="E33" s="8">
        <v>-227488671.16999999</v>
      </c>
      <c r="F33" s="8" t="s">
        <v>34</v>
      </c>
    </row>
    <row r="34" spans="1:6" ht="15">
      <c r="A34" s="11" t="s">
        <v>36</v>
      </c>
      <c r="B34" s="7" t="s">
        <v>33</v>
      </c>
      <c r="C34" s="7" t="s">
        <v>47</v>
      </c>
      <c r="D34" s="8">
        <f>D35</f>
        <v>-1064511613.33</v>
      </c>
      <c r="E34" s="8">
        <v>-227488671.16999999</v>
      </c>
      <c r="F34" s="8" t="s">
        <v>34</v>
      </c>
    </row>
    <row r="35" spans="1:6" ht="26.25">
      <c r="A35" s="11" t="s">
        <v>37</v>
      </c>
      <c r="B35" s="7" t="s">
        <v>33</v>
      </c>
      <c r="C35" s="7" t="s">
        <v>48</v>
      </c>
      <c r="D35" s="8">
        <f>D36</f>
        <v>-1064511613.33</v>
      </c>
      <c r="E35" s="8">
        <v>-227488671.16999999</v>
      </c>
      <c r="F35" s="8" t="s">
        <v>34</v>
      </c>
    </row>
    <row r="36" spans="1:6" ht="26.25">
      <c r="A36" s="11" t="s">
        <v>38</v>
      </c>
      <c r="B36" s="7" t="s">
        <v>33</v>
      </c>
      <c r="C36" s="7" t="s">
        <v>49</v>
      </c>
      <c r="D36" s="8">
        <v>-1064511613.33</v>
      </c>
      <c r="E36" s="8">
        <v>-227488671.16999999</v>
      </c>
      <c r="F36" s="8" t="s">
        <v>34</v>
      </c>
    </row>
    <row r="37" spans="1:6" ht="15">
      <c r="A37" s="11" t="s">
        <v>39</v>
      </c>
      <c r="B37" s="7" t="s">
        <v>40</v>
      </c>
      <c r="C37" s="7" t="s">
        <v>50</v>
      </c>
      <c r="D37" s="8">
        <f>D38</f>
        <v>1068219511.03</v>
      </c>
      <c r="E37" s="8">
        <v>205557474.77000001</v>
      </c>
      <c r="F37" s="8" t="s">
        <v>34</v>
      </c>
    </row>
    <row r="38" spans="1:6" ht="15">
      <c r="A38" s="11" t="s">
        <v>41</v>
      </c>
      <c r="B38" s="7" t="s">
        <v>40</v>
      </c>
      <c r="C38" s="7" t="s">
        <v>51</v>
      </c>
      <c r="D38" s="8">
        <f>D39</f>
        <v>1068219511.03</v>
      </c>
      <c r="E38" s="8">
        <v>205557474.77000001</v>
      </c>
      <c r="F38" s="8" t="s">
        <v>34</v>
      </c>
    </row>
    <row r="39" spans="1:6" ht="26.25">
      <c r="A39" s="11" t="s">
        <v>42</v>
      </c>
      <c r="B39" s="7" t="s">
        <v>40</v>
      </c>
      <c r="C39" s="7" t="s">
        <v>52</v>
      </c>
      <c r="D39" s="8">
        <f>D40</f>
        <v>1068219511.03</v>
      </c>
      <c r="E39" s="8">
        <v>205557474.77000001</v>
      </c>
      <c r="F39" s="8" t="s">
        <v>34</v>
      </c>
    </row>
    <row r="40" spans="1:6" ht="26.25">
      <c r="A40" s="11" t="s">
        <v>43</v>
      </c>
      <c r="B40" s="7" t="s">
        <v>40</v>
      </c>
      <c r="C40" s="7" t="s">
        <v>53</v>
      </c>
      <c r="D40" s="8">
        <v>1068219511.03</v>
      </c>
      <c r="E40" s="8">
        <v>205557474.77000001</v>
      </c>
      <c r="F40" s="8" t="s">
        <v>34</v>
      </c>
    </row>
    <row r="41" spans="1:6" ht="12.75" customHeight="1">
      <c r="A41" s="1"/>
      <c r="B41" s="10"/>
      <c r="C41" s="1"/>
      <c r="D41" s="3"/>
      <c r="E41" s="3"/>
      <c r="F41" s="2"/>
    </row>
    <row r="53" spans="1:6" ht="12.75" customHeight="1">
      <c r="A53" s="4"/>
      <c r="D53" s="5"/>
      <c r="E53" s="5"/>
      <c r="F53" s="6"/>
    </row>
  </sheetData>
  <mergeCells count="8">
    <mergeCell ref="A1:F1"/>
    <mergeCell ref="A2:F2"/>
    <mergeCell ref="A4:A10"/>
    <mergeCell ref="B4:B10"/>
    <mergeCell ref="C4:C10"/>
    <mergeCell ref="D4:D10"/>
    <mergeCell ref="E4:E10"/>
    <mergeCell ref="F4:F10"/>
  </mergeCells>
  <conditionalFormatting sqref="E31:F31 E33:F33 E104:F104 F15:F17 E13:F13 E15">
    <cfRule type="cellIs" priority="4" stopIfTrue="1" operator="equal">
      <formula>0</formula>
    </cfRule>
  </conditionalFormatting>
  <pageMargins left="0.7" right="0.7" top="0.75" bottom="0.75" header="0.3" footer="0.3"/>
  <pageSetup paperSize="9" scale="6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cp:lastModifiedBy>olya</cp:lastModifiedBy>
  <cp:lastPrinted>2020-04-08T09:55:28Z</cp:lastPrinted>
  <dcterms:created xsi:type="dcterms:W3CDTF">2020-04-08T09:20:11Z</dcterms:created>
  <dcterms:modified xsi:type="dcterms:W3CDTF">2020-04-14T06:31:54Z</dcterms:modified>
</cp:coreProperties>
</file>