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Бюджет!$B$10</definedName>
    <definedName name="FIO" localSheetId="0">Бюджет!$F$10</definedName>
    <definedName name="LAST_CELL" localSheetId="0">Бюджет!$H$38</definedName>
    <definedName name="SIGN" localSheetId="0">Бюджет!$B$10:$G$10</definedName>
  </definedNames>
  <calcPr calcId="125725"/>
</workbook>
</file>

<file path=xl/calcChain.xml><?xml version="1.0" encoding="utf-8"?>
<calcChain xmlns="http://schemas.openxmlformats.org/spreadsheetml/2006/main">
  <c r="F33" i="1"/>
</calcChain>
</file>

<file path=xl/sharedStrings.xml><?xml version="1.0" encoding="utf-8"?>
<sst xmlns="http://schemas.openxmlformats.org/spreadsheetml/2006/main" count="91" uniqueCount="65">
  <si>
    <t>КВСР</t>
  </si>
  <si>
    <t>КВР</t>
  </si>
  <si>
    <t>Уточн. план ассигнования 2019 год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</si>
  <si>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</si>
  <si>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</si>
  <si>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611</t>
  </si>
  <si>
    <t>Осуществление государственных полномочий по организации деятельности органов управления системой социальной защиты населения</t>
  </si>
  <si>
    <t>Итого</t>
  </si>
  <si>
    <t>Наименование субсидии, субвенции</t>
  </si>
  <si>
    <t>1</t>
  </si>
  <si>
    <t>2</t>
  </si>
  <si>
    <t>5</t>
  </si>
  <si>
    <t>6</t>
  </si>
  <si>
    <t>Направление расходов</t>
  </si>
  <si>
    <t>тыс.рублей</t>
  </si>
  <si>
    <t>Оплата труда</t>
  </si>
  <si>
    <t>Управление образования</t>
  </si>
  <si>
    <t>оплата труда</t>
  </si>
  <si>
    <t>Управление соц.защиты населения</t>
  </si>
  <si>
    <t>Приложение 1</t>
  </si>
  <si>
    <t>к Пояснительной записке</t>
  </si>
  <si>
    <t>Экономия средств за счет торгов по электронному аукциону</t>
  </si>
  <si>
    <t>121,129</t>
  </si>
  <si>
    <t>Субсидии бюджетам муниципальных районов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</t>
  </si>
  <si>
    <t>-515,9</t>
  </si>
  <si>
    <t>Субвенции бюджетам муниципальных районов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</t>
  </si>
  <si>
    <t>111,119</t>
  </si>
  <si>
    <t>УСЗН</t>
  </si>
  <si>
    <t>243</t>
  </si>
  <si>
    <t>58,4</t>
  </si>
  <si>
    <t xml:space="preserve">оплата труда </t>
  </si>
  <si>
    <t>249,8</t>
  </si>
  <si>
    <t>644,7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</si>
  <si>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</si>
  <si>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11 138,3</t>
  </si>
  <si>
    <t>Финансовое управление (поселения)</t>
  </si>
  <si>
    <t>540</t>
  </si>
  <si>
    <t>111,119,611,621</t>
  </si>
  <si>
    <t>1644,0</t>
  </si>
  <si>
    <t xml:space="preserve">Повышение минимальных размеров окладов (должностных окладов), ставок заработной платы работников бюджетной сферы края, которым предоставляется региональная выплата, и выплату заработной платы отдельным категориям работников бюджетной сферы края в части, соответствующей размерам заработной платы, установленным для целей расчета региональной выплаты, в связи с повышением размеров их оплаты труда </t>
  </si>
  <si>
    <t>111,119,621</t>
  </si>
  <si>
    <t>Субсидии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</t>
  </si>
  <si>
    <t>-900,4</t>
  </si>
  <si>
    <t>Администрация</t>
  </si>
  <si>
    <t>244</t>
  </si>
  <si>
    <t>Субвенции в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</si>
  <si>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144,9</t>
  </si>
  <si>
    <t>121,129,244</t>
  </si>
  <si>
    <t>287,9</t>
  </si>
  <si>
    <t>В связи с вводом ставки специалиста</t>
  </si>
  <si>
    <t>Субвенции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</t>
  </si>
  <si>
    <t>В связи с увеличением численности  детей</t>
  </si>
  <si>
    <t>Субвенции на реализацию отдельных мер по обеспечению ограничения платы граждан за коммунальные услуги</t>
  </si>
  <si>
    <t>В связи с отсутствием обращений граждан за коммунальной услугой</t>
  </si>
  <si>
    <t>Субвенции 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</t>
  </si>
  <si>
    <t>В связи с увеличением потребления электроэнергии</t>
  </si>
  <si>
    <t>Субвенции 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</si>
  <si>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Приобретение основных средств (учебники)</t>
  </si>
  <si>
    <t>Субвенции 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</t>
  </si>
  <si>
    <t>На возмещение КТ задолженности</t>
  </si>
  <si>
    <t>Субвенции 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</si>
  <si>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Расходы за счет краевого бюджета</t>
  </si>
  <si>
    <t>Субвенции 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«Об обеспечении прав детей на отдых, оздоровление и занятость в Красноярском крае»)</t>
  </si>
  <si>
    <t>Осуществление дорожной деятельности с привлечением внебюджетных источников за счет средств дорожного фонда Красноярского края</t>
  </si>
  <si>
    <t>Капитальный ремонт дорог Березовского сельсовета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</si>
</sst>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0">
    <font>
      <sz val="10"/>
      <name val="Arial"/>
    </font>
    <font>
      <sz val="8.5"/>
      <name val="MS Sans Serif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70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/>
    <xf numFmtId="0" fontId="2" fillId="0" borderId="0" xfId="0" applyFont="1" applyBorder="1" applyAlignment="1" applyProtection="1">
      <alignment wrapText="1"/>
    </xf>
    <xf numFmtId="0" fontId="4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0" fontId="4" fillId="0" borderId="1" xfId="0" applyFont="1" applyBorder="1"/>
    <xf numFmtId="49" fontId="4" fillId="0" borderId="1" xfId="0" applyNumberFormat="1" applyFont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2" fontId="0" fillId="0" borderId="0" xfId="0" applyNumberFormat="1"/>
    <xf numFmtId="4" fontId="6" fillId="0" borderId="1" xfId="0" applyNumberFormat="1" applyFont="1" applyFill="1" applyBorder="1" applyAlignment="1" applyProtection="1">
      <alignment horizontal="right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right" vertical="top" wrapText="1"/>
    </xf>
    <xf numFmtId="0" fontId="5" fillId="0" borderId="0" xfId="0" applyFont="1" applyAlignment="1">
      <alignment horizontal="right"/>
    </xf>
    <xf numFmtId="0" fontId="6" fillId="0" borderId="1" xfId="0" applyFont="1" applyBorder="1"/>
    <xf numFmtId="0" fontId="6" fillId="0" borderId="1" xfId="0" applyFont="1" applyBorder="1" applyAlignment="1"/>
    <xf numFmtId="4" fontId="9" fillId="0" borderId="1" xfId="0" applyNumberFormat="1" applyFont="1" applyBorder="1" applyAlignment="1" applyProtection="1">
      <alignment horizontal="right"/>
    </xf>
    <xf numFmtId="0" fontId="6" fillId="0" borderId="1" xfId="0" applyFont="1" applyBorder="1" applyAlignment="1">
      <alignment horizontal="left" vertical="center"/>
    </xf>
    <xf numFmtId="49" fontId="6" fillId="0" borderId="1" xfId="1" applyNumberFormat="1" applyFont="1" applyFill="1" applyBorder="1" applyAlignment="1" applyProtection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 applyProtection="1">
      <alignment horizontal="left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2" fontId="6" fillId="0" borderId="1" xfId="0" applyNumberFormat="1" applyFont="1" applyFill="1" applyBorder="1" applyAlignment="1" applyProtection="1">
      <alignment horizontal="left" vertical="center" wrapText="1"/>
    </xf>
    <xf numFmtId="49" fontId="6" fillId="0" borderId="1" xfId="0" applyNumberFormat="1" applyFont="1" applyFill="1" applyBorder="1" applyAlignment="1" applyProtection="1">
      <alignment horizontal="left" vertical="center" wrapText="1"/>
    </xf>
    <xf numFmtId="165" fontId="6" fillId="0" borderId="1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4" xfId="0" applyFont="1" applyBorder="1" applyAlignment="1"/>
    <xf numFmtId="0" fontId="6" fillId="0" borderId="1" xfId="0" applyFont="1" applyBorder="1" applyAlignment="1"/>
    <xf numFmtId="164" fontId="6" fillId="0" borderId="1" xfId="0" applyNumberFormat="1" applyFont="1" applyFill="1" applyBorder="1" applyAlignment="1" applyProtection="1">
      <alignment horizontal="left" vertical="center" wrapText="1"/>
    </xf>
    <xf numFmtId="0" fontId="6" fillId="0" borderId="1" xfId="0" applyFont="1" applyBorder="1" applyAlignment="1"/>
    <xf numFmtId="164" fontId="6" fillId="0" borderId="1" xfId="0" applyNumberFormat="1" applyFont="1" applyFill="1" applyBorder="1" applyAlignment="1" applyProtection="1">
      <alignment horizontal="left" vertical="center" wrapText="1"/>
    </xf>
    <xf numFmtId="0" fontId="6" fillId="0" borderId="1" xfId="0" applyFont="1" applyBorder="1" applyAlignment="1"/>
    <xf numFmtId="49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4" fontId="6" fillId="0" borderId="3" xfId="0" applyNumberFormat="1" applyFont="1" applyFill="1" applyBorder="1" applyAlignment="1" applyProtection="1">
      <alignment horizontal="right" vertical="center" wrapText="1"/>
    </xf>
    <xf numFmtId="0" fontId="8" fillId="0" borderId="4" xfId="0" applyFont="1" applyFill="1" applyBorder="1" applyAlignment="1">
      <alignment horizontal="right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right" vertical="center" wrapText="1"/>
    </xf>
    <xf numFmtId="2" fontId="6" fillId="0" borderId="1" xfId="0" applyNumberFormat="1" applyFont="1" applyFill="1" applyBorder="1" applyAlignment="1" applyProtection="1">
      <alignment horizontal="left" vertical="center" wrapText="1"/>
    </xf>
    <xf numFmtId="2" fontId="6" fillId="0" borderId="1" xfId="0" applyNumberFormat="1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 applyProtection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 applyProtection="1">
      <alignment horizontal="left" vertical="center" wrapText="1"/>
    </xf>
    <xf numFmtId="49" fontId="6" fillId="0" borderId="4" xfId="0" applyNumberFormat="1" applyFont="1" applyFill="1" applyBorder="1" applyAlignment="1" applyProtection="1">
      <alignment horizontal="center" vertical="center" wrapText="1"/>
    </xf>
    <xf numFmtId="49" fontId="9" fillId="0" borderId="2" xfId="0" applyNumberFormat="1" applyFont="1" applyBorder="1" applyAlignment="1" applyProtection="1">
      <alignment horizontal="left"/>
    </xf>
    <xf numFmtId="49" fontId="9" fillId="0" borderId="6" xfId="0" applyNumberFormat="1" applyFont="1" applyBorder="1" applyAlignment="1" applyProtection="1">
      <alignment horizontal="left"/>
    </xf>
    <xf numFmtId="49" fontId="9" fillId="0" borderId="7" xfId="0" applyNumberFormat="1" applyFont="1" applyBorder="1" applyAlignment="1" applyProtection="1">
      <alignment horizontal="left"/>
    </xf>
    <xf numFmtId="49" fontId="6" fillId="0" borderId="3" xfId="0" applyNumberFormat="1" applyFont="1" applyFill="1" applyBorder="1" applyAlignment="1" applyProtection="1">
      <alignment horizontal="left" vertical="center" wrapText="1"/>
    </xf>
    <xf numFmtId="49" fontId="6" fillId="0" borderId="5" xfId="0" applyNumberFormat="1" applyFont="1" applyFill="1" applyBorder="1" applyAlignment="1" applyProtection="1">
      <alignment horizontal="left" vertical="center" wrapText="1"/>
    </xf>
    <xf numFmtId="0" fontId="6" fillId="0" borderId="3" xfId="0" applyFont="1" applyBorder="1" applyAlignment="1"/>
    <xf numFmtId="0" fontId="6" fillId="0" borderId="4" xfId="0" applyFont="1" applyBorder="1" applyAlignment="1"/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3" fillId="0" borderId="0" xfId="0" applyFont="1" applyBorder="1" applyAlignment="1" applyProtection="1">
      <alignment horizontal="right" vertical="top" wrapText="1"/>
    </xf>
    <xf numFmtId="0" fontId="0" fillId="0" borderId="0" xfId="0" applyAlignment="1"/>
    <xf numFmtId="0" fontId="4" fillId="0" borderId="0" xfId="0" applyFont="1" applyBorder="1" applyAlignment="1" applyProtection="1">
      <alignment horizontal="right" vertical="top" wrapText="1"/>
    </xf>
    <xf numFmtId="0" fontId="5" fillId="0" borderId="0" xfId="0" applyFont="1" applyAlignment="1">
      <alignment horizontal="right"/>
    </xf>
    <xf numFmtId="0" fontId="6" fillId="0" borderId="3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/>
    </xf>
    <xf numFmtId="49" fontId="6" fillId="0" borderId="5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top" wrapText="1"/>
    </xf>
    <xf numFmtId="0" fontId="0" fillId="0" borderId="0" xfId="0" applyAlignment="1">
      <alignment horizontal="center"/>
    </xf>
    <xf numFmtId="0" fontId="6" fillId="0" borderId="5" xfId="0" applyFont="1" applyFill="1" applyBorder="1" applyAlignment="1">
      <alignment horizontal="left" vertical="center" wrapText="1"/>
    </xf>
  </cellXfs>
  <cellStyles count="2">
    <cellStyle name="Обычный" xfId="0" builtinId="0"/>
    <cellStyle name="Обычный_Корректировка_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/>
  <dimension ref="A1:H34"/>
  <sheetViews>
    <sheetView showGridLines="0" tabSelected="1" view="pageBreakPreview" topLeftCell="A2" zoomScale="60" zoomScaleNormal="100" workbookViewId="0">
      <selection activeCell="A6" sqref="A6:G17"/>
    </sheetView>
  </sheetViews>
  <sheetFormatPr defaultRowHeight="12.75"/>
  <cols>
    <col min="1" max="1" width="4.42578125" customWidth="1"/>
    <col min="2" max="2" width="70.7109375" customWidth="1"/>
    <col min="3" max="3" width="18.140625" customWidth="1"/>
    <col min="4" max="4" width="18" customWidth="1"/>
    <col min="5" max="5" width="10.28515625" customWidth="1"/>
    <col min="6" max="6" width="20.28515625" customWidth="1"/>
    <col min="7" max="7" width="20.85546875" style="5" customWidth="1"/>
    <col min="8" max="8" width="9.140625" customWidth="1"/>
  </cols>
  <sheetData>
    <row r="1" spans="1:8" ht="18.75">
      <c r="A1" s="2"/>
      <c r="B1" s="60" t="s">
        <v>19</v>
      </c>
      <c r="C1" s="60"/>
      <c r="D1" s="60"/>
      <c r="E1" s="60"/>
      <c r="F1" s="60"/>
      <c r="G1" s="61"/>
    </row>
    <row r="2" spans="1:8" ht="16.5">
      <c r="A2" s="2"/>
      <c r="B2" s="62" t="s">
        <v>20</v>
      </c>
      <c r="C2" s="62"/>
      <c r="D2" s="62"/>
      <c r="E2" s="62"/>
      <c r="F2" s="62"/>
      <c r="G2" s="63"/>
    </row>
    <row r="3" spans="1:8" ht="16.5">
      <c r="A3" s="2"/>
      <c r="B3" s="13"/>
      <c r="C3" s="13"/>
      <c r="D3" s="13"/>
      <c r="E3" s="13"/>
      <c r="F3" s="13"/>
      <c r="G3" s="14"/>
    </row>
    <row r="4" spans="1:8" ht="25.5" customHeight="1">
      <c r="A4" s="2"/>
      <c r="B4" s="67" t="s">
        <v>61</v>
      </c>
      <c r="C4" s="68"/>
      <c r="D4" s="68"/>
      <c r="E4" s="68"/>
      <c r="F4" s="68"/>
      <c r="G4" s="68"/>
    </row>
    <row r="5" spans="1:8" ht="22.5" customHeight="1">
      <c r="A5" s="2"/>
      <c r="B5" s="3"/>
      <c r="C5" s="3"/>
      <c r="D5" s="3"/>
      <c r="E5" s="3"/>
      <c r="F5" s="3"/>
      <c r="G5" s="6"/>
      <c r="H5" s="1"/>
    </row>
    <row r="6" spans="1:8" ht="49.5">
      <c r="A6" s="7"/>
      <c r="B6" s="8" t="s">
        <v>8</v>
      </c>
      <c r="C6" s="8" t="s">
        <v>14</v>
      </c>
      <c r="D6" s="8" t="s">
        <v>0</v>
      </c>
      <c r="E6" s="8" t="s">
        <v>1</v>
      </c>
      <c r="F6" s="8" t="s">
        <v>2</v>
      </c>
      <c r="G6" s="4" t="s">
        <v>13</v>
      </c>
    </row>
    <row r="7" spans="1:8" ht="16.5">
      <c r="A7" s="7"/>
      <c r="B7" s="8" t="s">
        <v>9</v>
      </c>
      <c r="C7" s="8"/>
      <c r="D7" s="8" t="s">
        <v>10</v>
      </c>
      <c r="E7" s="8" t="s">
        <v>11</v>
      </c>
      <c r="F7" s="8" t="s">
        <v>12</v>
      </c>
      <c r="G7" s="9"/>
    </row>
    <row r="8" spans="1:8" ht="84" customHeight="1">
      <c r="A8" s="15">
        <v>1</v>
      </c>
      <c r="B8" s="19" t="s">
        <v>23</v>
      </c>
      <c r="C8" s="12" t="s">
        <v>24</v>
      </c>
      <c r="D8" s="12" t="s">
        <v>16</v>
      </c>
      <c r="E8" s="12" t="s">
        <v>28</v>
      </c>
      <c r="F8" s="11">
        <v>-515900</v>
      </c>
      <c r="G8" s="20" t="s">
        <v>21</v>
      </c>
    </row>
    <row r="9" spans="1:8" ht="71.25" customHeight="1">
      <c r="A9" s="34">
        <v>2</v>
      </c>
      <c r="B9" s="45" t="s">
        <v>25</v>
      </c>
      <c r="C9" s="37" t="s">
        <v>29</v>
      </c>
      <c r="D9" s="35" t="s">
        <v>27</v>
      </c>
      <c r="E9" s="37" t="s">
        <v>5</v>
      </c>
      <c r="F9" s="39">
        <v>58400</v>
      </c>
      <c r="G9" s="47" t="s">
        <v>15</v>
      </c>
    </row>
    <row r="10" spans="1:8" ht="20.25" customHeight="1">
      <c r="A10" s="34"/>
      <c r="B10" s="46"/>
      <c r="C10" s="50"/>
      <c r="D10" s="36"/>
      <c r="E10" s="38"/>
      <c r="F10" s="40"/>
      <c r="G10" s="48"/>
    </row>
    <row r="11" spans="1:8" ht="47.25">
      <c r="A11" s="34">
        <v>3</v>
      </c>
      <c r="B11" s="45" t="s">
        <v>33</v>
      </c>
      <c r="C11" s="37" t="s">
        <v>34</v>
      </c>
      <c r="D11" s="12" t="s">
        <v>35</v>
      </c>
      <c r="E11" s="12" t="s">
        <v>36</v>
      </c>
      <c r="F11" s="11">
        <v>1864200</v>
      </c>
      <c r="G11" s="47" t="s">
        <v>15</v>
      </c>
    </row>
    <row r="12" spans="1:8">
      <c r="A12" s="34"/>
      <c r="B12" s="46"/>
      <c r="C12" s="66"/>
      <c r="D12" s="35" t="s">
        <v>16</v>
      </c>
      <c r="E12" s="37" t="s">
        <v>37</v>
      </c>
      <c r="F12" s="39">
        <v>9274100</v>
      </c>
      <c r="G12" s="69"/>
    </row>
    <row r="13" spans="1:8">
      <c r="A13" s="34"/>
      <c r="B13" s="46"/>
      <c r="C13" s="66"/>
      <c r="D13" s="36"/>
      <c r="E13" s="41"/>
      <c r="F13" s="42"/>
      <c r="G13" s="69"/>
    </row>
    <row r="14" spans="1:8" ht="33.75" customHeight="1">
      <c r="A14" s="34"/>
      <c r="B14" s="46"/>
      <c r="C14" s="50"/>
      <c r="D14" s="36"/>
      <c r="E14" s="38"/>
      <c r="F14" s="40"/>
      <c r="G14" s="48"/>
    </row>
    <row r="15" spans="1:8">
      <c r="A15" s="34">
        <v>4</v>
      </c>
      <c r="B15" s="43" t="s">
        <v>39</v>
      </c>
      <c r="C15" s="37" t="s">
        <v>38</v>
      </c>
      <c r="D15" s="35" t="s">
        <v>16</v>
      </c>
      <c r="E15" s="37" t="s">
        <v>40</v>
      </c>
      <c r="F15" s="39">
        <v>1644700</v>
      </c>
      <c r="G15" s="64" t="s">
        <v>15</v>
      </c>
    </row>
    <row r="16" spans="1:8" ht="115.5" customHeight="1">
      <c r="A16" s="34"/>
      <c r="B16" s="44"/>
      <c r="C16" s="50"/>
      <c r="D16" s="36"/>
      <c r="E16" s="38"/>
      <c r="F16" s="40"/>
      <c r="G16" s="65"/>
    </row>
    <row r="17" spans="1:7" ht="202.5" customHeight="1">
      <c r="A17" s="15">
        <v>5</v>
      </c>
      <c r="B17" s="24" t="s">
        <v>4</v>
      </c>
      <c r="C17" s="12" t="s">
        <v>31</v>
      </c>
      <c r="D17" s="12" t="s">
        <v>16</v>
      </c>
      <c r="E17" s="12" t="s">
        <v>26</v>
      </c>
      <c r="F17" s="11">
        <v>249770</v>
      </c>
      <c r="G17" s="20" t="s">
        <v>15</v>
      </c>
    </row>
    <row r="18" spans="1:7">
      <c r="A18" s="34">
        <v>6</v>
      </c>
      <c r="B18" s="43" t="s">
        <v>3</v>
      </c>
      <c r="C18" s="37" t="s">
        <v>32</v>
      </c>
      <c r="D18" s="35" t="s">
        <v>16</v>
      </c>
      <c r="E18" s="37" t="s">
        <v>26</v>
      </c>
      <c r="F18" s="39">
        <v>644740</v>
      </c>
      <c r="G18" s="64" t="s">
        <v>17</v>
      </c>
    </row>
    <row r="19" spans="1:7" ht="174" customHeight="1">
      <c r="A19" s="34"/>
      <c r="B19" s="44"/>
      <c r="C19" s="50"/>
      <c r="D19" s="36"/>
      <c r="E19" s="38"/>
      <c r="F19" s="40"/>
      <c r="G19" s="65"/>
    </row>
    <row r="20" spans="1:7">
      <c r="A20" s="34">
        <v>7</v>
      </c>
      <c r="B20" s="49" t="s">
        <v>6</v>
      </c>
      <c r="C20" s="37" t="s">
        <v>48</v>
      </c>
      <c r="D20" s="35" t="s">
        <v>18</v>
      </c>
      <c r="E20" s="37" t="s">
        <v>22</v>
      </c>
      <c r="F20" s="39">
        <v>287900</v>
      </c>
      <c r="G20" s="47" t="s">
        <v>30</v>
      </c>
    </row>
    <row r="21" spans="1:7" ht="39.75" customHeight="1">
      <c r="A21" s="34"/>
      <c r="B21" s="46"/>
      <c r="C21" s="50"/>
      <c r="D21" s="36"/>
      <c r="E21" s="38"/>
      <c r="F21" s="40"/>
      <c r="G21" s="48"/>
    </row>
    <row r="22" spans="1:7" ht="39.75" customHeight="1">
      <c r="A22" s="56">
        <v>8</v>
      </c>
      <c r="B22" s="54" t="s">
        <v>45</v>
      </c>
      <c r="C22" s="37" t="s">
        <v>46</v>
      </c>
      <c r="D22" s="58" t="s">
        <v>43</v>
      </c>
      <c r="E22" s="37" t="s">
        <v>47</v>
      </c>
      <c r="F22" s="39">
        <v>144900</v>
      </c>
      <c r="G22" s="47" t="s">
        <v>49</v>
      </c>
    </row>
    <row r="23" spans="1:7" ht="39.75" customHeight="1">
      <c r="A23" s="57"/>
      <c r="B23" s="55"/>
      <c r="C23" s="50"/>
      <c r="D23" s="59"/>
      <c r="E23" s="38"/>
      <c r="F23" s="40"/>
      <c r="G23" s="48"/>
    </row>
    <row r="24" spans="1:7" ht="92.25" customHeight="1">
      <c r="A24" s="29">
        <v>9</v>
      </c>
      <c r="B24" s="25" t="s">
        <v>52</v>
      </c>
      <c r="C24" s="26">
        <v>-113.7</v>
      </c>
      <c r="D24" s="58" t="s">
        <v>43</v>
      </c>
      <c r="E24" s="27" t="s">
        <v>44</v>
      </c>
      <c r="F24" s="11">
        <v>-113700</v>
      </c>
      <c r="G24" s="28" t="s">
        <v>53</v>
      </c>
    </row>
    <row r="25" spans="1:7" ht="193.5" customHeight="1">
      <c r="A25" s="29">
        <v>10</v>
      </c>
      <c r="B25" s="21" t="s">
        <v>56</v>
      </c>
      <c r="C25" s="26">
        <v>1047</v>
      </c>
      <c r="D25" s="59"/>
      <c r="E25" s="27" t="s">
        <v>44</v>
      </c>
      <c r="F25" s="11">
        <v>1047100</v>
      </c>
      <c r="G25" s="28" t="s">
        <v>57</v>
      </c>
    </row>
    <row r="26" spans="1:7" ht="117" customHeight="1">
      <c r="A26" s="29">
        <v>11</v>
      </c>
      <c r="B26" s="25" t="s">
        <v>58</v>
      </c>
      <c r="C26" s="26">
        <v>1114.5</v>
      </c>
      <c r="D26" s="27" t="s">
        <v>16</v>
      </c>
      <c r="E26" s="27" t="s">
        <v>44</v>
      </c>
      <c r="F26" s="11">
        <v>1114500</v>
      </c>
      <c r="G26" s="28" t="s">
        <v>59</v>
      </c>
    </row>
    <row r="27" spans="1:7" ht="117" customHeight="1">
      <c r="A27" s="29">
        <v>12</v>
      </c>
      <c r="B27" s="25" t="s">
        <v>60</v>
      </c>
      <c r="C27" s="26">
        <v>315</v>
      </c>
      <c r="D27" s="27" t="s">
        <v>16</v>
      </c>
      <c r="E27" s="27" t="s">
        <v>44</v>
      </c>
      <c r="F27" s="11">
        <v>315000</v>
      </c>
      <c r="G27" s="28" t="s">
        <v>51</v>
      </c>
    </row>
    <row r="28" spans="1:7" ht="92.25" customHeight="1">
      <c r="A28" s="29">
        <v>13</v>
      </c>
      <c r="B28" s="21" t="s">
        <v>54</v>
      </c>
      <c r="C28" s="26">
        <v>1989</v>
      </c>
      <c r="D28" s="27" t="s">
        <v>43</v>
      </c>
      <c r="E28" s="27" t="s">
        <v>44</v>
      </c>
      <c r="F28" s="11">
        <v>1989000</v>
      </c>
      <c r="G28" s="28" t="s">
        <v>55</v>
      </c>
    </row>
    <row r="29" spans="1:7" ht="120.75" customHeight="1">
      <c r="A29" s="16">
        <v>14</v>
      </c>
      <c r="B29" s="21" t="s">
        <v>50</v>
      </c>
      <c r="C29" s="26">
        <v>40</v>
      </c>
      <c r="D29" s="27" t="s">
        <v>16</v>
      </c>
      <c r="E29" s="27" t="s">
        <v>44</v>
      </c>
      <c r="F29" s="11">
        <v>40000</v>
      </c>
      <c r="G29" s="28" t="s">
        <v>51</v>
      </c>
    </row>
    <row r="30" spans="1:7" ht="120.75" customHeight="1">
      <c r="A30" s="30">
        <v>15</v>
      </c>
      <c r="B30" s="31" t="s">
        <v>62</v>
      </c>
      <c r="C30" s="26"/>
      <c r="D30" s="27" t="s">
        <v>27</v>
      </c>
      <c r="E30" s="27" t="s">
        <v>44</v>
      </c>
      <c r="F30" s="11">
        <v>-0.06</v>
      </c>
      <c r="G30" s="28"/>
    </row>
    <row r="31" spans="1:7" ht="120.75" customHeight="1">
      <c r="A31" s="32">
        <v>16</v>
      </c>
      <c r="B31" s="33" t="s">
        <v>63</v>
      </c>
      <c r="C31" s="26">
        <v>2139</v>
      </c>
      <c r="D31" s="27" t="s">
        <v>43</v>
      </c>
      <c r="E31" s="27" t="s">
        <v>44</v>
      </c>
      <c r="F31" s="11">
        <v>2139000</v>
      </c>
      <c r="G31" s="28" t="s">
        <v>64</v>
      </c>
    </row>
    <row r="32" spans="1:7" ht="74.25" customHeight="1">
      <c r="A32" s="15">
        <v>17</v>
      </c>
      <c r="B32" s="25" t="s">
        <v>41</v>
      </c>
      <c r="C32" s="22" t="s">
        <v>42</v>
      </c>
      <c r="D32" s="22" t="s">
        <v>43</v>
      </c>
      <c r="E32" s="22" t="s">
        <v>44</v>
      </c>
      <c r="F32" s="11">
        <v>-900400</v>
      </c>
      <c r="G32" s="23" t="s">
        <v>21</v>
      </c>
    </row>
    <row r="33" spans="1:7" ht="15.75">
      <c r="A33" s="51" t="s">
        <v>7</v>
      </c>
      <c r="B33" s="52"/>
      <c r="C33" s="52"/>
      <c r="D33" s="52"/>
      <c r="E33" s="53"/>
      <c r="F33" s="17">
        <f>SUM(F8:F32)</f>
        <v>19283309.940000001</v>
      </c>
      <c r="G33" s="18"/>
    </row>
    <row r="34" spans="1:7">
      <c r="C34" s="10"/>
    </row>
  </sheetData>
  <mergeCells count="47">
    <mergeCell ref="B1:G1"/>
    <mergeCell ref="B2:G2"/>
    <mergeCell ref="G18:G19"/>
    <mergeCell ref="C20:C21"/>
    <mergeCell ref="G20:G21"/>
    <mergeCell ref="G15:G16"/>
    <mergeCell ref="C9:C10"/>
    <mergeCell ref="C11:C14"/>
    <mergeCell ref="C15:C16"/>
    <mergeCell ref="B4:G4"/>
    <mergeCell ref="G9:G10"/>
    <mergeCell ref="G11:G14"/>
    <mergeCell ref="E9:E10"/>
    <mergeCell ref="F9:F10"/>
    <mergeCell ref="B9:B10"/>
    <mergeCell ref="A33:E33"/>
    <mergeCell ref="A18:A19"/>
    <mergeCell ref="D18:D19"/>
    <mergeCell ref="A20:A21"/>
    <mergeCell ref="D20:D21"/>
    <mergeCell ref="B22:B23"/>
    <mergeCell ref="A22:A23"/>
    <mergeCell ref="C22:C23"/>
    <mergeCell ref="D22:D23"/>
    <mergeCell ref="E22:E23"/>
    <mergeCell ref="D24:D25"/>
    <mergeCell ref="F22:F23"/>
    <mergeCell ref="G22:G23"/>
    <mergeCell ref="B18:B19"/>
    <mergeCell ref="B20:B21"/>
    <mergeCell ref="C18:C19"/>
    <mergeCell ref="A9:A10"/>
    <mergeCell ref="D9:D10"/>
    <mergeCell ref="E20:E21"/>
    <mergeCell ref="F20:F21"/>
    <mergeCell ref="E18:E19"/>
    <mergeCell ref="F18:F19"/>
    <mergeCell ref="E12:E14"/>
    <mergeCell ref="F12:F14"/>
    <mergeCell ref="E15:E16"/>
    <mergeCell ref="F15:F16"/>
    <mergeCell ref="A11:A14"/>
    <mergeCell ref="D12:D14"/>
    <mergeCell ref="A15:A16"/>
    <mergeCell ref="D15:D16"/>
    <mergeCell ref="B15:B16"/>
    <mergeCell ref="B11:B14"/>
  </mergeCells>
  <pageMargins left="0.74803149606299213" right="0.74803149606299213" top="0.98425196850393704" bottom="0.98425196850393704" header="0.51181102362204722" footer="0.51181102362204722"/>
  <pageSetup paperSize="9" scale="5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16foptm</dc:creator>
  <dc:description>POI HSSF rep:2.48.0.175</dc:description>
  <cp:lastModifiedBy>petrovix</cp:lastModifiedBy>
  <cp:lastPrinted>2019-10-29T07:50:20Z</cp:lastPrinted>
  <dcterms:created xsi:type="dcterms:W3CDTF">2019-10-22T07:38:13Z</dcterms:created>
  <dcterms:modified xsi:type="dcterms:W3CDTF">2019-11-26T09:43:20Z</dcterms:modified>
</cp:coreProperties>
</file>