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3775" windowHeight="1425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25" i="1"/>
  <c r="F1025"/>
  <c r="E1025"/>
  <c r="D1025"/>
  <c r="C1025"/>
  <c r="G1024"/>
  <c r="F1024"/>
  <c r="E1024"/>
  <c r="D1024"/>
  <c r="C1024"/>
  <c r="G1023"/>
  <c r="F1023"/>
  <c r="E1023"/>
  <c r="D1023"/>
  <c r="C1023"/>
  <c r="G1022"/>
  <c r="F1022"/>
  <c r="E1022"/>
  <c r="D1022"/>
  <c r="C1022"/>
  <c r="G1021"/>
  <c r="F1021"/>
  <c r="E1021"/>
  <c r="D1021"/>
  <c r="C1019"/>
  <c r="C1018"/>
  <c r="C1017"/>
  <c r="C1016"/>
  <c r="C1015"/>
  <c r="G1014"/>
  <c r="F1014"/>
  <c r="E1014"/>
  <c r="D1014"/>
  <c r="C1013"/>
  <c r="C1012"/>
  <c r="C1011"/>
  <c r="C1010"/>
  <c r="C1009"/>
  <c r="G1008"/>
  <c r="F1008"/>
  <c r="E1008"/>
  <c r="D1008"/>
  <c r="C1007"/>
  <c r="C1006"/>
  <c r="C1005"/>
  <c r="C1004"/>
  <c r="C1003"/>
  <c r="G1002"/>
  <c r="F1002"/>
  <c r="E1002"/>
  <c r="D1002"/>
  <c r="C1001"/>
  <c r="C1000"/>
  <c r="C999"/>
  <c r="C998"/>
  <c r="C997"/>
  <c r="G996"/>
  <c r="F996"/>
  <c r="E996"/>
  <c r="D996"/>
  <c r="C995"/>
  <c r="C994"/>
  <c r="C993"/>
  <c r="C992"/>
  <c r="C991"/>
  <c r="G990"/>
  <c r="F990"/>
  <c r="E990"/>
  <c r="D990"/>
  <c r="C989"/>
  <c r="C988"/>
  <c r="C987"/>
  <c r="C986"/>
  <c r="C985"/>
  <c r="G984"/>
  <c r="F984"/>
  <c r="E984"/>
  <c r="D984"/>
  <c r="C983"/>
  <c r="C982"/>
  <c r="C981"/>
  <c r="C980"/>
  <c r="C979"/>
  <c r="G978"/>
  <c r="F978"/>
  <c r="E978"/>
  <c r="D978"/>
  <c r="C977"/>
  <c r="C976"/>
  <c r="C975"/>
  <c r="C974"/>
  <c r="C973"/>
  <c r="G972"/>
  <c r="F972"/>
  <c r="E972"/>
  <c r="D972"/>
  <c r="C971"/>
  <c r="C970"/>
  <c r="C969"/>
  <c r="C968"/>
  <c r="C967"/>
  <c r="G966"/>
  <c r="F966"/>
  <c r="E966"/>
  <c r="D966"/>
  <c r="C965"/>
  <c r="C964"/>
  <c r="C963"/>
  <c r="C962"/>
  <c r="C961"/>
  <c r="G960"/>
  <c r="F960"/>
  <c r="E960"/>
  <c r="D960"/>
  <c r="C959"/>
  <c r="C958"/>
  <c r="C957"/>
  <c r="C956"/>
  <c r="C955"/>
  <c r="G954"/>
  <c r="F954"/>
  <c r="E954"/>
  <c r="D954"/>
  <c r="C953"/>
  <c r="C952"/>
  <c r="C951"/>
  <c r="C950"/>
  <c r="C949"/>
  <c r="G948"/>
  <c r="F948"/>
  <c r="E948"/>
  <c r="D948"/>
  <c r="C947"/>
  <c r="C946"/>
  <c r="C945"/>
  <c r="C944"/>
  <c r="C943"/>
  <c r="G942"/>
  <c r="F942"/>
  <c r="E942"/>
  <c r="D942"/>
  <c r="C941"/>
  <c r="C940"/>
  <c r="C939"/>
  <c r="C938"/>
  <c r="C937"/>
  <c r="G936"/>
  <c r="F936"/>
  <c r="E936"/>
  <c r="D936"/>
  <c r="C935"/>
  <c r="C934"/>
  <c r="C933"/>
  <c r="C932"/>
  <c r="C931"/>
  <c r="G930"/>
  <c r="F930"/>
  <c r="E930"/>
  <c r="D930"/>
  <c r="C929"/>
  <c r="C928"/>
  <c r="C927"/>
  <c r="C926"/>
  <c r="C925"/>
  <c r="G924"/>
  <c r="F924"/>
  <c r="E924"/>
  <c r="D924"/>
  <c r="C923"/>
  <c r="C922"/>
  <c r="C921"/>
  <c r="C920"/>
  <c r="C919"/>
  <c r="G918"/>
  <c r="F918"/>
  <c r="E918"/>
  <c r="D918"/>
  <c r="C917"/>
  <c r="C916"/>
  <c r="C915"/>
  <c r="C914"/>
  <c r="C913"/>
  <c r="G912"/>
  <c r="F912"/>
  <c r="E912"/>
  <c r="D912"/>
  <c r="C911"/>
  <c r="C910"/>
  <c r="C909"/>
  <c r="C908"/>
  <c r="C907"/>
  <c r="G906"/>
  <c r="F906"/>
  <c r="E906"/>
  <c r="D906"/>
  <c r="C905"/>
  <c r="C904"/>
  <c r="C903"/>
  <c r="C902"/>
  <c r="C901"/>
  <c r="G900"/>
  <c r="F900"/>
  <c r="E900"/>
  <c r="D900"/>
  <c r="C899"/>
  <c r="C898"/>
  <c r="C897"/>
  <c r="C896"/>
  <c r="C895"/>
  <c r="G894"/>
  <c r="F894"/>
  <c r="E894"/>
  <c r="D894"/>
  <c r="C893"/>
  <c r="C892"/>
  <c r="C891"/>
  <c r="C890"/>
  <c r="C889"/>
  <c r="G888"/>
  <c r="F888"/>
  <c r="E888"/>
  <c r="D888"/>
  <c r="C887"/>
  <c r="C886"/>
  <c r="C885"/>
  <c r="C884"/>
  <c r="C883"/>
  <c r="G882"/>
  <c r="F882"/>
  <c r="E882"/>
  <c r="D882"/>
  <c r="C881"/>
  <c r="C880"/>
  <c r="C879"/>
  <c r="C878"/>
  <c r="C877"/>
  <c r="G876"/>
  <c r="F876"/>
  <c r="E876"/>
  <c r="D876"/>
  <c r="C875"/>
  <c r="C874"/>
  <c r="C873"/>
  <c r="C872"/>
  <c r="C871"/>
  <c r="G870"/>
  <c r="F870"/>
  <c r="E870"/>
  <c r="D870"/>
  <c r="C869"/>
  <c r="C868"/>
  <c r="C867"/>
  <c r="C866"/>
  <c r="C865"/>
  <c r="G864"/>
  <c r="F864"/>
  <c r="E864"/>
  <c r="D864"/>
  <c r="C863"/>
  <c r="C862"/>
  <c r="C861"/>
  <c r="C860"/>
  <c r="C859"/>
  <c r="G858"/>
  <c r="F858"/>
  <c r="E858"/>
  <c r="D858"/>
  <c r="C857"/>
  <c r="C856"/>
  <c r="C855"/>
  <c r="C854"/>
  <c r="C853"/>
  <c r="G852"/>
  <c r="F852"/>
  <c r="E852"/>
  <c r="D852"/>
  <c r="C851"/>
  <c r="C850"/>
  <c r="C849"/>
  <c r="C848"/>
  <c r="C847"/>
  <c r="G846"/>
  <c r="F846"/>
  <c r="E846"/>
  <c r="D846"/>
  <c r="C845"/>
  <c r="C844"/>
  <c r="C843"/>
  <c r="C842"/>
  <c r="C841"/>
  <c r="G840"/>
  <c r="F840"/>
  <c r="E840"/>
  <c r="D840"/>
  <c r="C839"/>
  <c r="C838"/>
  <c r="C837"/>
  <c r="C836"/>
  <c r="C835"/>
  <c r="G834"/>
  <c r="F834"/>
  <c r="E834"/>
  <c r="D834"/>
  <c r="C833"/>
  <c r="C832"/>
  <c r="C831"/>
  <c r="C830"/>
  <c r="C829"/>
  <c r="G828"/>
  <c r="F828"/>
  <c r="E828"/>
  <c r="D828"/>
  <c r="C827"/>
  <c r="C826"/>
  <c r="C825"/>
  <c r="C824"/>
  <c r="C823"/>
  <c r="G822"/>
  <c r="F822"/>
  <c r="E822"/>
  <c r="D822"/>
  <c r="C821"/>
  <c r="C820"/>
  <c r="C819"/>
  <c r="C818"/>
  <c r="C817"/>
  <c r="G816"/>
  <c r="F816"/>
  <c r="E816"/>
  <c r="D816"/>
  <c r="C815"/>
  <c r="C814"/>
  <c r="C813"/>
  <c r="C812"/>
  <c r="C811"/>
  <c r="G810"/>
  <c r="F810"/>
  <c r="E810"/>
  <c r="D810"/>
  <c r="C809"/>
  <c r="C808"/>
  <c r="C807"/>
  <c r="C806"/>
  <c r="C805"/>
  <c r="G804"/>
  <c r="F804"/>
  <c r="E804"/>
  <c r="D804"/>
  <c r="C803"/>
  <c r="C802"/>
  <c r="C801"/>
  <c r="C800"/>
  <c r="C799"/>
  <c r="G798"/>
  <c r="F798"/>
  <c r="E798"/>
  <c r="D798"/>
  <c r="C797"/>
  <c r="C796"/>
  <c r="C795"/>
  <c r="C794"/>
  <c r="C793"/>
  <c r="G792"/>
  <c r="F792"/>
  <c r="E792"/>
  <c r="D792"/>
  <c r="C791"/>
  <c r="C790"/>
  <c r="C789"/>
  <c r="C788"/>
  <c r="C787"/>
  <c r="G786"/>
  <c r="F786"/>
  <c r="E786"/>
  <c r="D786"/>
  <c r="C785"/>
  <c r="C784"/>
  <c r="C783"/>
  <c r="C782"/>
  <c r="C781"/>
  <c r="G780"/>
  <c r="F780"/>
  <c r="E780"/>
  <c r="D780"/>
  <c r="C779"/>
  <c r="C778"/>
  <c r="C777"/>
  <c r="C776"/>
  <c r="C775"/>
  <c r="G774"/>
  <c r="F774"/>
  <c r="E774"/>
  <c r="D774"/>
  <c r="C773"/>
  <c r="C772"/>
  <c r="C771"/>
  <c r="C770"/>
  <c r="C769"/>
  <c r="G768"/>
  <c r="F768"/>
  <c r="E768"/>
  <c r="D768"/>
  <c r="C767"/>
  <c r="C766"/>
  <c r="C765"/>
  <c r="C764"/>
  <c r="C763"/>
  <c r="G762"/>
  <c r="F762"/>
  <c r="E762"/>
  <c r="D762"/>
  <c r="C761"/>
  <c r="C760"/>
  <c r="C759"/>
  <c r="C758"/>
  <c r="C757"/>
  <c r="G756"/>
  <c r="F756"/>
  <c r="E756"/>
  <c r="D756"/>
  <c r="C755"/>
  <c r="C754"/>
  <c r="C753"/>
  <c r="C752"/>
  <c r="C751"/>
  <c r="G750"/>
  <c r="F750"/>
  <c r="E750"/>
  <c r="D750"/>
  <c r="C749"/>
  <c r="C748"/>
  <c r="C747"/>
  <c r="C746"/>
  <c r="C745"/>
  <c r="G744"/>
  <c r="F744"/>
  <c r="E744"/>
  <c r="D744"/>
  <c r="C743"/>
  <c r="C742"/>
  <c r="C741"/>
  <c r="C740"/>
  <c r="C739"/>
  <c r="G738"/>
  <c r="F738"/>
  <c r="E738"/>
  <c r="D738"/>
  <c r="C737"/>
  <c r="C736"/>
  <c r="C735"/>
  <c r="C734"/>
  <c r="C733"/>
  <c r="G732"/>
  <c r="F732"/>
  <c r="E732"/>
  <c r="D732"/>
  <c r="C731"/>
  <c r="C730"/>
  <c r="C729"/>
  <c r="C728"/>
  <c r="C727"/>
  <c r="G726"/>
  <c r="F726"/>
  <c r="E726"/>
  <c r="D726"/>
  <c r="C725"/>
  <c r="C724"/>
  <c r="C723"/>
  <c r="C722"/>
  <c r="C721"/>
  <c r="G720"/>
  <c r="F720"/>
  <c r="E720"/>
  <c r="D720"/>
  <c r="C719"/>
  <c r="C718"/>
  <c r="C717"/>
  <c r="C716"/>
  <c r="C715"/>
  <c r="G714"/>
  <c r="F714"/>
  <c r="E714"/>
  <c r="D714"/>
  <c r="C713"/>
  <c r="C712"/>
  <c r="C711"/>
  <c r="C710"/>
  <c r="C709"/>
  <c r="G708"/>
  <c r="F708"/>
  <c r="E708"/>
  <c r="D708"/>
  <c r="C707"/>
  <c r="C706"/>
  <c r="C705"/>
  <c r="C704"/>
  <c r="C703"/>
  <c r="G702"/>
  <c r="F702"/>
  <c r="E702"/>
  <c r="D702"/>
  <c r="C701"/>
  <c r="C700"/>
  <c r="C699"/>
  <c r="C698"/>
  <c r="C697"/>
  <c r="G696"/>
  <c r="F696"/>
  <c r="E696"/>
  <c r="D696"/>
  <c r="C695"/>
  <c r="C694"/>
  <c r="C693"/>
  <c r="C692"/>
  <c r="C691"/>
  <c r="G690"/>
  <c r="F690"/>
  <c r="E690"/>
  <c r="D690"/>
  <c r="C689"/>
  <c r="C688"/>
  <c r="C687"/>
  <c r="C686"/>
  <c r="C685"/>
  <c r="G684"/>
  <c r="F684"/>
  <c r="E684"/>
  <c r="D684"/>
  <c r="C683"/>
  <c r="C682"/>
  <c r="C681"/>
  <c r="C680"/>
  <c r="C679"/>
  <c r="G678"/>
  <c r="F678"/>
  <c r="E678"/>
  <c r="D678"/>
  <c r="C677"/>
  <c r="C676"/>
  <c r="C675"/>
  <c r="C674"/>
  <c r="C673"/>
  <c r="G672"/>
  <c r="F672"/>
  <c r="E672"/>
  <c r="D672"/>
  <c r="C671"/>
  <c r="C670"/>
  <c r="C669"/>
  <c r="C668"/>
  <c r="C667"/>
  <c r="G666"/>
  <c r="F666"/>
  <c r="E666"/>
  <c r="D666"/>
  <c r="C665"/>
  <c r="C664"/>
  <c r="C663"/>
  <c r="C662"/>
  <c r="C661"/>
  <c r="G660"/>
  <c r="F660"/>
  <c r="E660"/>
  <c r="D660"/>
  <c r="C659"/>
  <c r="C658"/>
  <c r="C657"/>
  <c r="C656"/>
  <c r="C655"/>
  <c r="G654"/>
  <c r="F654"/>
  <c r="E654"/>
  <c r="D654"/>
  <c r="C653"/>
  <c r="C652"/>
  <c r="C651"/>
  <c r="C650"/>
  <c r="C649"/>
  <c r="G648"/>
  <c r="F648"/>
  <c r="E648"/>
  <c r="D648"/>
  <c r="C647"/>
  <c r="C646"/>
  <c r="C645"/>
  <c r="C644"/>
  <c r="C643"/>
  <c r="G642"/>
  <c r="F642"/>
  <c r="E642"/>
  <c r="D642"/>
  <c r="C641"/>
  <c r="C640"/>
  <c r="C639"/>
  <c r="C638"/>
  <c r="C637"/>
  <c r="G636"/>
  <c r="F636"/>
  <c r="E636"/>
  <c r="D636"/>
  <c r="C635"/>
  <c r="C634"/>
  <c r="C633"/>
  <c r="C632"/>
  <c r="C631"/>
  <c r="G630"/>
  <c r="F630"/>
  <c r="E630"/>
  <c r="D630"/>
  <c r="C629"/>
  <c r="C628"/>
  <c r="C627"/>
  <c r="C626"/>
  <c r="C625"/>
  <c r="G624"/>
  <c r="F624"/>
  <c r="E624"/>
  <c r="D624"/>
  <c r="C623"/>
  <c r="C622"/>
  <c r="C621"/>
  <c r="C620"/>
  <c r="C619"/>
  <c r="G618"/>
  <c r="F618"/>
  <c r="E618"/>
  <c r="D618"/>
  <c r="C617"/>
  <c r="C616"/>
  <c r="C615"/>
  <c r="C614"/>
  <c r="C613"/>
  <c r="G612"/>
  <c r="F612"/>
  <c r="E612"/>
  <c r="D612"/>
  <c r="C611"/>
  <c r="C610"/>
  <c r="C609"/>
  <c r="C608"/>
  <c r="C607"/>
  <c r="G606"/>
  <c r="F606"/>
  <c r="E606"/>
  <c r="D606"/>
  <c r="C605"/>
  <c r="C604"/>
  <c r="C603"/>
  <c r="C602"/>
  <c r="C601"/>
  <c r="G600"/>
  <c r="F600"/>
  <c r="E600"/>
  <c r="D600"/>
  <c r="C599"/>
  <c r="C598"/>
  <c r="C597"/>
  <c r="C596"/>
  <c r="C595"/>
  <c r="G594"/>
  <c r="F594"/>
  <c r="E594"/>
  <c r="D594"/>
  <c r="C593"/>
  <c r="C592"/>
  <c r="C591"/>
  <c r="C590"/>
  <c r="C589"/>
  <c r="G588"/>
  <c r="F588"/>
  <c r="E588"/>
  <c r="D588"/>
  <c r="C587"/>
  <c r="C586"/>
  <c r="C585"/>
  <c r="C584"/>
  <c r="C583"/>
  <c r="G582"/>
  <c r="F582"/>
  <c r="E582"/>
  <c r="D582"/>
  <c r="C581"/>
  <c r="C580"/>
  <c r="C579"/>
  <c r="C578"/>
  <c r="C577"/>
  <c r="G576"/>
  <c r="F576"/>
  <c r="E576"/>
  <c r="D576"/>
  <c r="C575"/>
  <c r="C574"/>
  <c r="C573"/>
  <c r="C572"/>
  <c r="C571"/>
  <c r="G570"/>
  <c r="F570"/>
  <c r="E570"/>
  <c r="D570"/>
  <c r="C569"/>
  <c r="C568"/>
  <c r="C567"/>
  <c r="C566"/>
  <c r="C565"/>
  <c r="G564"/>
  <c r="F564"/>
  <c r="E564"/>
  <c r="D564"/>
  <c r="C563"/>
  <c r="C562"/>
  <c r="C561"/>
  <c r="C560"/>
  <c r="C559"/>
  <c r="G558"/>
  <c r="F558"/>
  <c r="E558"/>
  <c r="D558"/>
  <c r="C557"/>
  <c r="C556"/>
  <c r="C555"/>
  <c r="C554"/>
  <c r="C553"/>
  <c r="G552"/>
  <c r="F552"/>
  <c r="E552"/>
  <c r="D552"/>
  <c r="C551"/>
  <c r="C550"/>
  <c r="C549"/>
  <c r="C548"/>
  <c r="C547"/>
  <c r="G546"/>
  <c r="F546"/>
  <c r="E546"/>
  <c r="D546"/>
  <c r="C545"/>
  <c r="C544"/>
  <c r="C543"/>
  <c r="C542"/>
  <c r="C541"/>
  <c r="G540"/>
  <c r="F540"/>
  <c r="E540"/>
  <c r="D540"/>
  <c r="C539"/>
  <c r="C538"/>
  <c r="C537"/>
  <c r="C536"/>
  <c r="C535"/>
  <c r="G534"/>
  <c r="F534"/>
  <c r="E534"/>
  <c r="D534"/>
  <c r="C533"/>
  <c r="C532"/>
  <c r="C531"/>
  <c r="C530"/>
  <c r="C529"/>
  <c r="G528"/>
  <c r="F528"/>
  <c r="E528"/>
  <c r="D528"/>
  <c r="C527"/>
  <c r="C526"/>
  <c r="C525"/>
  <c r="C524"/>
  <c r="C523"/>
  <c r="G522"/>
  <c r="F522"/>
  <c r="E522"/>
  <c r="D522"/>
  <c r="C521"/>
  <c r="C520"/>
  <c r="C519"/>
  <c r="C518"/>
  <c r="C517"/>
  <c r="G516"/>
  <c r="F516"/>
  <c r="E516"/>
  <c r="D516"/>
  <c r="C515"/>
  <c r="C514"/>
  <c r="C513"/>
  <c r="C512"/>
  <c r="C511"/>
  <c r="G510"/>
  <c r="F510"/>
  <c r="E510"/>
  <c r="D510"/>
  <c r="C509"/>
  <c r="C508"/>
  <c r="C507"/>
  <c r="C506"/>
  <c r="C505"/>
  <c r="G504"/>
  <c r="F504"/>
  <c r="E504"/>
  <c r="D504"/>
  <c r="C503"/>
  <c r="C502"/>
  <c r="C501"/>
  <c r="C500"/>
  <c r="C499"/>
  <c r="G498"/>
  <c r="F498"/>
  <c r="E498"/>
  <c r="D498"/>
  <c r="C497"/>
  <c r="C496"/>
  <c r="C495"/>
  <c r="C494"/>
  <c r="C493"/>
  <c r="G492"/>
  <c r="F492"/>
  <c r="E492"/>
  <c r="D492"/>
  <c r="C491"/>
  <c r="C490"/>
  <c r="C489"/>
  <c r="C488"/>
  <c r="C487"/>
  <c r="G486"/>
  <c r="F486"/>
  <c r="E486"/>
  <c r="D486"/>
  <c r="C485"/>
  <c r="C484"/>
  <c r="C483"/>
  <c r="C482"/>
  <c r="C481"/>
  <c r="G480"/>
  <c r="F480"/>
  <c r="E480"/>
  <c r="D480"/>
  <c r="C479"/>
  <c r="C478"/>
  <c r="C477"/>
  <c r="C476"/>
  <c r="C475"/>
  <c r="G474"/>
  <c r="F474"/>
  <c r="E474"/>
  <c r="D474"/>
  <c r="C473"/>
  <c r="C472"/>
  <c r="C471"/>
  <c r="C470"/>
  <c r="C469"/>
  <c r="G468"/>
  <c r="F468"/>
  <c r="E468"/>
  <c r="D468"/>
  <c r="C467"/>
  <c r="C466"/>
  <c r="C465"/>
  <c r="C464"/>
  <c r="C463"/>
  <c r="G462"/>
  <c r="F462"/>
  <c r="E462"/>
  <c r="D462"/>
  <c r="C461"/>
  <c r="C460"/>
  <c r="C459"/>
  <c r="C458"/>
  <c r="C457"/>
  <c r="G456"/>
  <c r="F456"/>
  <c r="E456"/>
  <c r="D456"/>
  <c r="C455"/>
  <c r="C454"/>
  <c r="C453"/>
  <c r="C452"/>
  <c r="C451"/>
  <c r="G450"/>
  <c r="F450"/>
  <c r="E450"/>
  <c r="D450"/>
  <c r="C449"/>
  <c r="C448"/>
  <c r="C447"/>
  <c r="C446"/>
  <c r="C445"/>
  <c r="G444"/>
  <c r="F444"/>
  <c r="E444"/>
  <c r="D444"/>
  <c r="C443"/>
  <c r="C442"/>
  <c r="C441"/>
  <c r="C440"/>
  <c r="C439"/>
  <c r="G438"/>
  <c r="F438"/>
  <c r="E438"/>
  <c r="D438"/>
  <c r="C437"/>
  <c r="C436"/>
  <c r="C435"/>
  <c r="C434"/>
  <c r="C433"/>
  <c r="G432"/>
  <c r="F432"/>
  <c r="E432"/>
  <c r="D432"/>
  <c r="C431"/>
  <c r="C430"/>
  <c r="C429"/>
  <c r="C428"/>
  <c r="C427"/>
  <c r="G426"/>
  <c r="F426"/>
  <c r="E426"/>
  <c r="D426"/>
  <c r="C425"/>
  <c r="C424"/>
  <c r="C423"/>
  <c r="C422"/>
  <c r="C421"/>
  <c r="G420"/>
  <c r="F420"/>
  <c r="E420"/>
  <c r="D420"/>
  <c r="C419"/>
  <c r="C418"/>
  <c r="C417"/>
  <c r="C416"/>
  <c r="C415"/>
  <c r="G414"/>
  <c r="F414"/>
  <c r="E414"/>
  <c r="D414"/>
  <c r="C413"/>
  <c r="C412"/>
  <c r="C411"/>
  <c r="C410"/>
  <c r="C409"/>
  <c r="G408"/>
  <c r="F408"/>
  <c r="E408"/>
  <c r="D408"/>
  <c r="C407"/>
  <c r="C406"/>
  <c r="C405"/>
  <c r="C404"/>
  <c r="C403"/>
  <c r="G402"/>
  <c r="F402"/>
  <c r="E402"/>
  <c r="D402"/>
  <c r="C401"/>
  <c r="C400"/>
  <c r="C399"/>
  <c r="C398"/>
  <c r="C397"/>
  <c r="G396"/>
  <c r="F396"/>
  <c r="E396"/>
  <c r="D396"/>
  <c r="C395"/>
  <c r="C394"/>
  <c r="C393"/>
  <c r="C392"/>
  <c r="C391"/>
  <c r="G390"/>
  <c r="F390"/>
  <c r="E390"/>
  <c r="D390"/>
  <c r="C389"/>
  <c r="C388"/>
  <c r="C387"/>
  <c r="C386"/>
  <c r="C385"/>
  <c r="G384"/>
  <c r="F384"/>
  <c r="E384"/>
  <c r="D384"/>
  <c r="C383"/>
  <c r="C382"/>
  <c r="C381"/>
  <c r="C380"/>
  <c r="C379"/>
  <c r="G378"/>
  <c r="F378"/>
  <c r="E378"/>
  <c r="D378"/>
  <c r="C377"/>
  <c r="C376"/>
  <c r="C375"/>
  <c r="C374"/>
  <c r="C373"/>
  <c r="G372"/>
  <c r="F372"/>
  <c r="E372"/>
  <c r="D372"/>
  <c r="C371"/>
  <c r="C370"/>
  <c r="C369"/>
  <c r="C368"/>
  <c r="C367"/>
  <c r="G366"/>
  <c r="F366"/>
  <c r="E366"/>
  <c r="D366"/>
  <c r="C365"/>
  <c r="C364"/>
  <c r="C363"/>
  <c r="C362"/>
  <c r="C361"/>
  <c r="G360"/>
  <c r="F360"/>
  <c r="E360"/>
  <c r="D360"/>
  <c r="C359"/>
  <c r="C358"/>
  <c r="C357"/>
  <c r="C356"/>
  <c r="C355"/>
  <c r="G354"/>
  <c r="F354"/>
  <c r="E354"/>
  <c r="D354"/>
  <c r="C353"/>
  <c r="C352"/>
  <c r="C351"/>
  <c r="C350"/>
  <c r="C349"/>
  <c r="G348"/>
  <c r="F348"/>
  <c r="E348"/>
  <c r="D348"/>
  <c r="C347"/>
  <c r="C346"/>
  <c r="C345"/>
  <c r="C344"/>
  <c r="C343"/>
  <c r="G342"/>
  <c r="F342"/>
  <c r="E342"/>
  <c r="D342"/>
  <c r="C341"/>
  <c r="C340"/>
  <c r="C339"/>
  <c r="C338"/>
  <c r="C337"/>
  <c r="G336"/>
  <c r="F336"/>
  <c r="E336"/>
  <c r="D336"/>
  <c r="C335"/>
  <c r="C334"/>
  <c r="C333"/>
  <c r="C332"/>
  <c r="C331"/>
  <c r="G330"/>
  <c r="F330"/>
  <c r="E330"/>
  <c r="D330"/>
  <c r="C329"/>
  <c r="C328"/>
  <c r="C327"/>
  <c r="C326"/>
  <c r="C325"/>
  <c r="G324"/>
  <c r="F324"/>
  <c r="E324"/>
  <c r="D324"/>
  <c r="C323"/>
  <c r="C322"/>
  <c r="C321"/>
  <c r="C320"/>
  <c r="C319"/>
  <c r="G318"/>
  <c r="F318"/>
  <c r="E318"/>
  <c r="D318"/>
  <c r="C317"/>
  <c r="C316"/>
  <c r="C315"/>
  <c r="C314"/>
  <c r="C313"/>
  <c r="G312"/>
  <c r="F312"/>
  <c r="E312"/>
  <c r="D312"/>
  <c r="C311"/>
  <c r="C310"/>
  <c r="C309"/>
  <c r="C308"/>
  <c r="C307"/>
  <c r="G306"/>
  <c r="F306"/>
  <c r="E306"/>
  <c r="D306"/>
  <c r="C305"/>
  <c r="C304"/>
  <c r="C303"/>
  <c r="C302"/>
  <c r="C301"/>
  <c r="G300"/>
  <c r="F300"/>
  <c r="E300"/>
  <c r="D300"/>
  <c r="C299"/>
  <c r="C298"/>
  <c r="C297"/>
  <c r="C296"/>
  <c r="C295"/>
  <c r="G294"/>
  <c r="F294"/>
  <c r="E294"/>
  <c r="D294"/>
  <c r="C293"/>
  <c r="C292"/>
  <c r="C291"/>
  <c r="C290"/>
  <c r="C289"/>
  <c r="G288"/>
  <c r="F288"/>
  <c r="E288"/>
  <c r="D288"/>
  <c r="C287"/>
  <c r="C286"/>
  <c r="C285"/>
  <c r="C284"/>
  <c r="C283"/>
  <c r="G282"/>
  <c r="F282"/>
  <c r="E282"/>
  <c r="D282"/>
  <c r="C281"/>
  <c r="C280"/>
  <c r="C279"/>
  <c r="C278"/>
  <c r="C277"/>
  <c r="G276"/>
  <c r="F276"/>
  <c r="E276"/>
  <c r="D276"/>
  <c r="C275"/>
  <c r="C274"/>
  <c r="C273"/>
  <c r="C272"/>
  <c r="C271"/>
  <c r="G270"/>
  <c r="F270"/>
  <c r="E270"/>
  <c r="D270"/>
  <c r="C269"/>
  <c r="C268"/>
  <c r="C267"/>
  <c r="C266"/>
  <c r="C265"/>
  <c r="G264"/>
  <c r="F264"/>
  <c r="E264"/>
  <c r="D264"/>
  <c r="C263"/>
  <c r="C262"/>
  <c r="C261"/>
  <c r="C260"/>
  <c r="C259"/>
  <c r="G258"/>
  <c r="F258"/>
  <c r="E258"/>
  <c r="D258"/>
  <c r="C257"/>
  <c r="C256"/>
  <c r="C255"/>
  <c r="C254"/>
  <c r="C253"/>
  <c r="G252"/>
  <c r="F252"/>
  <c r="E252"/>
  <c r="D252"/>
  <c r="C251"/>
  <c r="C250"/>
  <c r="C249"/>
  <c r="C248"/>
  <c r="C247"/>
  <c r="G246"/>
  <c r="F246"/>
  <c r="E246"/>
  <c r="D246"/>
  <c r="C245"/>
  <c r="C244"/>
  <c r="C243"/>
  <c r="C242"/>
  <c r="C241"/>
  <c r="G240"/>
  <c r="F240"/>
  <c r="E240"/>
  <c r="D240"/>
  <c r="C239"/>
  <c r="C238"/>
  <c r="C237"/>
  <c r="C236"/>
  <c r="C235"/>
  <c r="G234"/>
  <c r="F234"/>
  <c r="E234"/>
  <c r="D234"/>
  <c r="C233"/>
  <c r="C232"/>
  <c r="C231"/>
  <c r="C230"/>
  <c r="C229"/>
  <c r="G228"/>
  <c r="F228"/>
  <c r="E228"/>
  <c r="D228"/>
  <c r="C227"/>
  <c r="C226"/>
  <c r="C225"/>
  <c r="C224"/>
  <c r="C223"/>
  <c r="G222"/>
  <c r="F222"/>
  <c r="E222"/>
  <c r="D222"/>
  <c r="C221"/>
  <c r="C220"/>
  <c r="C219"/>
  <c r="C218"/>
  <c r="C217"/>
  <c r="G216"/>
  <c r="F216"/>
  <c r="E216"/>
  <c r="D216"/>
  <c r="C215"/>
  <c r="C214"/>
  <c r="C213"/>
  <c r="C212"/>
  <c r="C211"/>
  <c r="G210"/>
  <c r="F210"/>
  <c r="E210"/>
  <c r="D210"/>
  <c r="C209"/>
  <c r="C208"/>
  <c r="C207"/>
  <c r="C206"/>
  <c r="C205"/>
  <c r="G204"/>
  <c r="F204"/>
  <c r="E204"/>
  <c r="D204"/>
  <c r="C203"/>
  <c r="C202"/>
  <c r="C201"/>
  <c r="C200"/>
  <c r="C199"/>
  <c r="G198"/>
  <c r="F198"/>
  <c r="E198"/>
  <c r="D198"/>
  <c r="C197"/>
  <c r="C196"/>
  <c r="C195"/>
  <c r="C194"/>
  <c r="C193"/>
  <c r="G192"/>
  <c r="F192"/>
  <c r="E192"/>
  <c r="D192"/>
  <c r="C191"/>
  <c r="C190"/>
  <c r="C189"/>
  <c r="C188"/>
  <c r="C187"/>
  <c r="G186"/>
  <c r="F186"/>
  <c r="E186"/>
  <c r="D186"/>
  <c r="C185"/>
  <c r="C184"/>
  <c r="C183"/>
  <c r="C182"/>
  <c r="C181"/>
  <c r="G180"/>
  <c r="F180"/>
  <c r="E180"/>
  <c r="D180"/>
  <c r="C179"/>
  <c r="C178"/>
  <c r="C177"/>
  <c r="C176"/>
  <c r="C175"/>
  <c r="G174"/>
  <c r="F174"/>
  <c r="E174"/>
  <c r="D174"/>
  <c r="C173"/>
  <c r="C172"/>
  <c r="C171"/>
  <c r="C170"/>
  <c r="C169"/>
  <c r="G168"/>
  <c r="F168"/>
  <c r="E168"/>
  <c r="D168"/>
  <c r="C167"/>
  <c r="C166"/>
  <c r="C165"/>
  <c r="C164"/>
  <c r="C163"/>
  <c r="G162"/>
  <c r="F162"/>
  <c r="E162"/>
  <c r="D162"/>
  <c r="C161"/>
  <c r="C160"/>
  <c r="C159"/>
  <c r="C158"/>
  <c r="C157"/>
  <c r="G156"/>
  <c r="F156"/>
  <c r="E156"/>
  <c r="D156"/>
  <c r="C155"/>
  <c r="C154"/>
  <c r="C153"/>
  <c r="C152"/>
  <c r="C151"/>
  <c r="G150"/>
  <c r="F150"/>
  <c r="E150"/>
  <c r="D150"/>
  <c r="C149"/>
  <c r="C148"/>
  <c r="C147"/>
  <c r="C146"/>
  <c r="C145"/>
  <c r="G144"/>
  <c r="F144"/>
  <c r="E144"/>
  <c r="D144"/>
  <c r="C143"/>
  <c r="C142"/>
  <c r="C141"/>
  <c r="C140"/>
  <c r="C139"/>
  <c r="G138"/>
  <c r="F138"/>
  <c r="E138"/>
  <c r="D138"/>
  <c r="C137"/>
  <c r="C136"/>
  <c r="C135"/>
  <c r="C134"/>
  <c r="C133"/>
  <c r="G132"/>
  <c r="F132"/>
  <c r="E132"/>
  <c r="D132"/>
  <c r="C131"/>
  <c r="C130"/>
  <c r="C129"/>
  <c r="C128"/>
  <c r="C127"/>
  <c r="G126"/>
  <c r="F126"/>
  <c r="E126"/>
  <c r="D126"/>
  <c r="C125"/>
  <c r="C124"/>
  <c r="C123"/>
  <c r="C122"/>
  <c r="C121"/>
  <c r="G120"/>
  <c r="F120"/>
  <c r="E120"/>
  <c r="D120"/>
  <c r="C119"/>
  <c r="C118"/>
  <c r="C117"/>
  <c r="C116"/>
  <c r="C115"/>
  <c r="G114"/>
  <c r="F114"/>
  <c r="E114"/>
  <c r="D114"/>
  <c r="C113"/>
  <c r="C112"/>
  <c r="C111"/>
  <c r="C110"/>
  <c r="C109"/>
  <c r="G108"/>
  <c r="F108"/>
  <c r="E108"/>
  <c r="D108"/>
  <c r="C107"/>
  <c r="C106"/>
  <c r="C105"/>
  <c r="C104"/>
  <c r="C103"/>
  <c r="G102"/>
  <c r="F102"/>
  <c r="E102"/>
  <c r="D102"/>
  <c r="C101"/>
  <c r="C100"/>
  <c r="C99"/>
  <c r="C98"/>
  <c r="C97"/>
  <c r="G96"/>
  <c r="F96"/>
  <c r="E96"/>
  <c r="D96"/>
  <c r="C95"/>
  <c r="C94"/>
  <c r="C93"/>
  <c r="C92"/>
  <c r="C91"/>
  <c r="G90"/>
  <c r="F90"/>
  <c r="E90"/>
  <c r="D90"/>
  <c r="C89"/>
  <c r="C88"/>
  <c r="C87"/>
  <c r="C86"/>
  <c r="C85"/>
  <c r="G84"/>
  <c r="F84"/>
  <c r="E84"/>
  <c r="D84"/>
  <c r="C83"/>
  <c r="C82"/>
  <c r="C81"/>
  <c r="C80"/>
  <c r="C79"/>
  <c r="G78"/>
  <c r="F78"/>
  <c r="E78"/>
  <c r="D78"/>
  <c r="C77"/>
  <c r="C76"/>
  <c r="C75"/>
  <c r="C74"/>
  <c r="C73"/>
  <c r="G72"/>
  <c r="F72"/>
  <c r="E72"/>
  <c r="D72"/>
  <c r="C71"/>
  <c r="C70"/>
  <c r="C69"/>
  <c r="C68"/>
  <c r="C67"/>
  <c r="G66"/>
  <c r="F66"/>
  <c r="E66"/>
  <c r="D66"/>
  <c r="C65"/>
  <c r="C64"/>
  <c r="C63"/>
  <c r="C62"/>
  <c r="C61"/>
  <c r="G60"/>
  <c r="F60"/>
  <c r="E60"/>
  <c r="D60"/>
  <c r="C59"/>
  <c r="C58"/>
  <c r="C57"/>
  <c r="C56"/>
  <c r="C55"/>
  <c r="G54"/>
  <c r="F54"/>
  <c r="E54"/>
  <c r="D54"/>
  <c r="C53"/>
  <c r="C52"/>
  <c r="C51"/>
  <c r="C50"/>
  <c r="C49"/>
  <c r="G48"/>
  <c r="F48"/>
  <c r="E48"/>
  <c r="D48"/>
  <c r="C47"/>
  <c r="C46"/>
  <c r="C45"/>
  <c r="C44"/>
  <c r="C43"/>
  <c r="G42"/>
  <c r="F42"/>
  <c r="E42"/>
  <c r="D42"/>
  <c r="C41"/>
  <c r="C40"/>
  <c r="C39"/>
  <c r="C38"/>
  <c r="C37"/>
  <c r="G36"/>
  <c r="F36"/>
  <c r="E36"/>
  <c r="D36"/>
  <c r="C35"/>
  <c r="C34"/>
  <c r="C33"/>
  <c r="C32"/>
  <c r="C31"/>
  <c r="G30"/>
  <c r="F30"/>
  <c r="E30"/>
  <c r="D30"/>
  <c r="C29"/>
  <c r="C28"/>
  <c r="C27"/>
  <c r="C26"/>
  <c r="C25"/>
  <c r="G24"/>
  <c r="F24"/>
  <c r="E24"/>
  <c r="D24"/>
  <c r="C23"/>
  <c r="C22"/>
  <c r="C21"/>
  <c r="C20"/>
  <c r="C19"/>
  <c r="G18"/>
  <c r="F18"/>
  <c r="E18"/>
  <c r="D18"/>
  <c r="C17"/>
  <c r="C16"/>
  <c r="C15"/>
  <c r="C14"/>
  <c r="C13"/>
  <c r="G12"/>
  <c r="F12"/>
  <c r="E12"/>
  <c r="D12"/>
  <c r="C11"/>
  <c r="C10"/>
  <c r="C9"/>
  <c r="C8"/>
  <c r="C7"/>
  <c r="G6"/>
  <c r="F6"/>
  <c r="E6"/>
  <c r="D6"/>
  <c r="C1021" l="1"/>
  <c r="C1020" s="1"/>
  <c r="G1020"/>
  <c r="F1020"/>
  <c r="E1020"/>
  <c r="D1020"/>
  <c r="C1014"/>
  <c r="C1008"/>
  <c r="C1002"/>
  <c r="C996"/>
  <c r="C990"/>
  <c r="C984"/>
  <c r="C978"/>
  <c r="C972"/>
  <c r="C966"/>
  <c r="C960"/>
  <c r="C954"/>
  <c r="C948"/>
  <c r="C942"/>
  <c r="C936"/>
  <c r="C930"/>
  <c r="C924"/>
  <c r="C918"/>
  <c r="C912"/>
  <c r="C906"/>
  <c r="C900"/>
  <c r="C894"/>
  <c r="C888"/>
  <c r="C882"/>
  <c r="C876"/>
  <c r="C870"/>
  <c r="C864"/>
  <c r="C858"/>
  <c r="C852"/>
  <c r="C846"/>
  <c r="C840"/>
  <c r="C834"/>
  <c r="C828"/>
  <c r="C822"/>
  <c r="C816"/>
  <c r="C810"/>
  <c r="C804"/>
  <c r="C798"/>
  <c r="C792"/>
  <c r="C786"/>
  <c r="C780"/>
  <c r="C774"/>
  <c r="C768"/>
  <c r="C762"/>
  <c r="C756"/>
  <c r="C750"/>
  <c r="C744"/>
  <c r="C738"/>
  <c r="C732"/>
  <c r="C726"/>
  <c r="C720"/>
  <c r="C714"/>
  <c r="C708"/>
  <c r="C702"/>
  <c r="C696"/>
  <c r="C690"/>
  <c r="C684"/>
  <c r="C678"/>
  <c r="C672"/>
  <c r="C666"/>
  <c r="C660"/>
  <c r="C654"/>
  <c r="C648"/>
  <c r="C642"/>
  <c r="C636"/>
  <c r="C630"/>
  <c r="C624"/>
  <c r="C618"/>
  <c r="C612"/>
  <c r="C606"/>
  <c r="C600"/>
  <c r="C594"/>
  <c r="C588"/>
  <c r="C582"/>
  <c r="C576"/>
  <c r="C570"/>
  <c r="C564"/>
  <c r="C558"/>
  <c r="C552"/>
  <c r="C546"/>
  <c r="C540"/>
  <c r="C534"/>
  <c r="C528"/>
  <c r="C522"/>
  <c r="C516"/>
  <c r="C510"/>
  <c r="C504"/>
  <c r="C498"/>
  <c r="C492"/>
  <c r="C486"/>
  <c r="C480"/>
  <c r="C474"/>
  <c r="C468"/>
  <c r="C462"/>
  <c r="C456"/>
  <c r="C450"/>
  <c r="C444"/>
  <c r="C438"/>
  <c r="C432"/>
  <c r="C426"/>
  <c r="C420"/>
  <c r="C414"/>
  <c r="C408"/>
  <c r="C402"/>
  <c r="C396"/>
  <c r="C390"/>
  <c r="C384"/>
  <c r="C378"/>
  <c r="C372"/>
  <c r="C366"/>
  <c r="C360"/>
  <c r="C354"/>
  <c r="C348"/>
  <c r="C342"/>
  <c r="C336"/>
  <c r="C330"/>
  <c r="C324"/>
  <c r="C318"/>
  <c r="C312"/>
  <c r="C306"/>
  <c r="C300"/>
  <c r="C294"/>
  <c r="C288"/>
  <c r="C282"/>
  <c r="C276"/>
  <c r="C270"/>
  <c r="C264"/>
  <c r="C258"/>
  <c r="C252"/>
  <c r="C246"/>
  <c r="C240"/>
  <c r="C234"/>
  <c r="C228"/>
  <c r="C222"/>
  <c r="C216"/>
  <c r="C210"/>
  <c r="C204"/>
  <c r="C198"/>
  <c r="C192"/>
  <c r="C186"/>
  <c r="C180"/>
  <c r="C174"/>
  <c r="C168"/>
  <c r="C162"/>
  <c r="C156"/>
  <c r="C150"/>
  <c r="C144"/>
  <c r="C138"/>
  <c r="C132"/>
  <c r="C126"/>
  <c r="C120"/>
  <c r="C114"/>
  <c r="C108"/>
  <c r="C102"/>
  <c r="C96"/>
  <c r="C90"/>
  <c r="C84"/>
  <c r="C78"/>
  <c r="C72"/>
  <c r="C66"/>
  <c r="C60"/>
  <c r="C54"/>
  <c r="C48"/>
  <c r="C42"/>
  <c r="C36"/>
  <c r="C30"/>
  <c r="C24"/>
  <c r="C18"/>
  <c r="C12"/>
  <c r="C6"/>
</calcChain>
</file>

<file path=xl/sharedStrings.xml><?xml version="1.0" encoding="utf-8"?>
<sst xmlns="http://schemas.openxmlformats.org/spreadsheetml/2006/main" count="651" uniqueCount="547">
  <si>
    <t>4.Объемы и источники финансирования</t>
  </si>
  <si>
    <t>Абанский муниципальный район</t>
  </si>
  <si>
    <t>№</t>
  </si>
  <si>
    <t>Наименование мероприятия</t>
  </si>
  <si>
    <t>Объем финансирования (тыс.руб.)</t>
  </si>
  <si>
    <t>всего</t>
  </si>
  <si>
    <t>федеральный</t>
  </si>
  <si>
    <t>краевой</t>
  </si>
  <si>
    <t>местный</t>
  </si>
  <si>
    <t>внебюджетные источники</t>
  </si>
  <si>
    <t>1.1.</t>
  </si>
  <si>
    <t>Строительство молочно-товарной фермы в ООО «Усольское»</t>
  </si>
  <si>
    <t>Строительство завода по производству молочной продукции проектной мощностью переработки молока 10 тонн в смену (Модуль)</t>
  </si>
  <si>
    <t>Субсидии  на возмещение части затрат на уплату процентов по кредитам и займам. полученным на срок до 8 лет на развитие малых форм хозяйствования (КФХ.СПоК)</t>
  </si>
  <si>
    <t>84,7</t>
  </si>
  <si>
    <t>83,2</t>
  </si>
  <si>
    <t>87,4</t>
  </si>
  <si>
    <t>91,7</t>
  </si>
  <si>
    <t>96,3</t>
  </si>
  <si>
    <t>Субсидии  на возмещение части затрат на уплату процентов по кредитам и займам. полученным на срок до 10 лет на приобретение оборудования. техники (край)</t>
  </si>
  <si>
    <t>1873,2</t>
  </si>
  <si>
    <t>1814,7</t>
  </si>
  <si>
    <t>1905,4</t>
  </si>
  <si>
    <t>2000,7</t>
  </si>
  <si>
    <t>2100,7</t>
  </si>
  <si>
    <t>Субсидии  на возмещение части затрат на уплату процентов по кредитам и займам. полученным на срок до 8 лет на развитие малых форм хозяйствования (ЛПХ)</t>
  </si>
  <si>
    <t>136,8</t>
  </si>
  <si>
    <t>109,7</t>
  </si>
  <si>
    <t>115,2</t>
  </si>
  <si>
    <t>120,9</t>
  </si>
  <si>
    <t>Субсидии  на возмещение части затрат на уплату процентов по кредитам и займам. полученным на срок до 10 лет на приобретение  техники</t>
  </si>
  <si>
    <t>1776,3</t>
  </si>
  <si>
    <t>1940,3</t>
  </si>
  <si>
    <t>2037,3</t>
  </si>
  <si>
    <t>2139,2</t>
  </si>
  <si>
    <t>2246,1</t>
  </si>
  <si>
    <t>Субсидии  на возмещение части затрат на уплату процентов по кредитам и займам. полученным  на срок до 1 года.</t>
  </si>
  <si>
    <t>221,2</t>
  </si>
  <si>
    <t>232,3</t>
  </si>
  <si>
    <t>243,9</t>
  </si>
  <si>
    <t>256,1</t>
  </si>
  <si>
    <t>Субсидий  на возмещение части затрат на уплату процентов по  кредитам и займам полученным на срок от 2 до 8 лет.</t>
  </si>
  <si>
    <t>субсидии на компенсацию части затрат на производствои реализацию молока и молокопродуктов.</t>
  </si>
  <si>
    <t>3854,2</t>
  </si>
  <si>
    <t>3685,1</t>
  </si>
  <si>
    <t>3869,4</t>
  </si>
  <si>
    <t>4062,8</t>
  </si>
  <si>
    <t>субсидии на компенсацию части затрат оп производству и реализации  мяса свиней</t>
  </si>
  <si>
    <t>793,7</t>
  </si>
  <si>
    <t>954,4</t>
  </si>
  <si>
    <t>1002,1</t>
  </si>
  <si>
    <t>1052,2</t>
  </si>
  <si>
    <t>1104,8</t>
  </si>
  <si>
    <t>субсидии на компенсацию части затрат по производству и реализации мяса КРС</t>
  </si>
  <si>
    <t>1285,2</t>
  </si>
  <si>
    <t>1349,5</t>
  </si>
  <si>
    <t>1416,9</t>
  </si>
  <si>
    <t xml:space="preserve">субсидии  на приобретение племенного материала </t>
  </si>
  <si>
    <t>7860,5</t>
  </si>
  <si>
    <t>7878,5</t>
  </si>
  <si>
    <t>8272,4</t>
  </si>
  <si>
    <t>9120,3</t>
  </si>
  <si>
    <t>субсидии на компенсацию части затрат на содержание  маточного поголовья  племенных животных</t>
  </si>
  <si>
    <t>субсидий на компенсацию части стоимости приобретенных средств химической защиты растений (пестицидов)</t>
  </si>
  <si>
    <t>1266,3</t>
  </si>
  <si>
    <t>1329,6</t>
  </si>
  <si>
    <t>1396,1</t>
  </si>
  <si>
    <t xml:space="preserve">субсидий на компенсацию части затрат на приобретение минеральных удобрений </t>
  </si>
  <si>
    <t>555,1</t>
  </si>
  <si>
    <t>597,1</t>
  </si>
  <si>
    <t>658,3</t>
  </si>
  <si>
    <t>691,2</t>
  </si>
  <si>
    <t xml:space="preserve">Субсидии на поддержку элитного семеноводствана </t>
  </si>
  <si>
    <t>660,2</t>
  </si>
  <si>
    <t>661,5</t>
  </si>
  <si>
    <t>694,6</t>
  </si>
  <si>
    <t>729,3</t>
  </si>
  <si>
    <t>765,8</t>
  </si>
  <si>
    <t>Субсидии на компенсацию части затрат по страхованию урожая сельскохозяйственных культур (ДЦП «Развитие сельского хозяйства и регулирование рынков сельскохозяйственной продукции. сырья и продовольствия Красноярского края на 2010-2012 годы»)</t>
  </si>
  <si>
    <t>1154,4</t>
  </si>
  <si>
    <t>1215,9</t>
  </si>
  <si>
    <t>1276,7</t>
  </si>
  <si>
    <t>1340,5</t>
  </si>
  <si>
    <t>Расходы на приобретение протравителей и гербицидов</t>
  </si>
  <si>
    <t>3476,1</t>
  </si>
  <si>
    <t>3649,9</t>
  </si>
  <si>
    <t>3832,4</t>
  </si>
  <si>
    <t>Субсидии на компенсацию части затрат. по приобретению зерноуборочных и кормоуборочных комбайнов</t>
  </si>
  <si>
    <t>463,1</t>
  </si>
  <si>
    <t>Компенсация части затрат. связанных с закупом животноводческой продукции у населения (Молоко. мясо свиней. мясо КРС) (ДЦП "Создание и развитие системы сельскохозяйственной потребительской кооперации вКрасноярском крае")</t>
  </si>
  <si>
    <t>2538,2</t>
  </si>
  <si>
    <t>2613,8</t>
  </si>
  <si>
    <t>2744,5</t>
  </si>
  <si>
    <t>2881,7</t>
  </si>
  <si>
    <t>3025,8</t>
  </si>
  <si>
    <t>Субсидии на возмещение 30% стоимости с/х техники и оборудования (ДЦП "Создание и развитие системы сельскохозяйственной потребительской кооперации вКрасноярском крае")</t>
  </si>
  <si>
    <t>226,1</t>
  </si>
  <si>
    <t>214,1</t>
  </si>
  <si>
    <t>224,8</t>
  </si>
  <si>
    <t>247,8</t>
  </si>
  <si>
    <t>Субсидии на компенсацию части затрат на реализацию проектов. направленных на развитие несельскохозяйственых видов деятельности (ДЦП "Создание и развитие системы сельскохозяйственной потребительской кооперации вКрасноярском крае")</t>
  </si>
  <si>
    <t>Расходы на приобретение гербицидов сплошного действия (ДЦП "Комплексные меры противодействия распространению наркомании. пьянства и алкоголизма)</t>
  </si>
  <si>
    <t>21,9</t>
  </si>
  <si>
    <t>15,2</t>
  </si>
  <si>
    <t>16,8</t>
  </si>
  <si>
    <t>17,6</t>
  </si>
  <si>
    <t>Субсидии на компенсацию части затрат. связанных с проведением работ по уничтожению дикорастущей конопли(ДЦП "Комплексные меры противодействия распространению наркомании. пьянства и алкоголизма)</t>
  </si>
  <si>
    <t>33,2</t>
  </si>
  <si>
    <t>0,335</t>
  </si>
  <si>
    <t>0,232</t>
  </si>
  <si>
    <t>24,2</t>
  </si>
  <si>
    <t>0,244</t>
  </si>
  <si>
    <t>25,4</t>
  </si>
  <si>
    <t>0,257</t>
  </si>
  <si>
    <t>26,6</t>
  </si>
  <si>
    <t>0,27</t>
  </si>
  <si>
    <t xml:space="preserve"> субсидии на компенсацию части затрат по выплате пособия на обустройство молодому специалисту(ДЦП "Кадровое обеспечение агропромышленного комплекса Красноярского края на 2009-2011 годы")</t>
  </si>
  <si>
    <t>90,9</t>
  </si>
  <si>
    <t>95,4</t>
  </si>
  <si>
    <t>100,2</t>
  </si>
  <si>
    <t>105,2</t>
  </si>
  <si>
    <t>110,5</t>
  </si>
  <si>
    <t xml:space="preserve"> социальные выплаты на обустройство молодым специалистам (ДЦП "Кадровое обеспечение агропромышленного комплекса Красноярского края на 2009-2011 годы")</t>
  </si>
  <si>
    <t>198,5</t>
  </si>
  <si>
    <t>208,4</t>
  </si>
  <si>
    <t>218,8</t>
  </si>
  <si>
    <t>субсидии на компенсацию части затрат. связанных с выплатой молодому специалисту заработной платы (ДЦП "Кадровое обеспечение агропромышленного комплекса Красноярского края на 2009-2011 годы")</t>
  </si>
  <si>
    <t>325,5</t>
  </si>
  <si>
    <t>341,8</t>
  </si>
  <si>
    <t>358,9</t>
  </si>
  <si>
    <t>376,8</t>
  </si>
  <si>
    <t>395,6</t>
  </si>
  <si>
    <t>социальные выплаты на компенсацию части затрат. связанных с получением высшего профессионального оюразования по с/х специальностям по заочной форме обучения (ДЦП "Кадровое обеспечение агропромышленного комплекса Красноярского края на 2009-2011 годы")</t>
  </si>
  <si>
    <t>48,2</t>
  </si>
  <si>
    <t>50,6</t>
  </si>
  <si>
    <t>53,1</t>
  </si>
  <si>
    <t>55,8</t>
  </si>
  <si>
    <t>58,6</t>
  </si>
  <si>
    <t>Субвенции муниципальным образованиям на выполнение отдельных государственных полномочий</t>
  </si>
  <si>
    <t>2361,1</t>
  </si>
  <si>
    <t>2479,2</t>
  </si>
  <si>
    <t>2603,1</t>
  </si>
  <si>
    <t>2733,3</t>
  </si>
  <si>
    <t>субсидии на компенсацию части затрат. связанных с приобретением изделий автомобильной промышленности. сельскохозяйственных машин. оборудования технологического</t>
  </si>
  <si>
    <t>1345,6</t>
  </si>
  <si>
    <t>1412,9</t>
  </si>
  <si>
    <t>1483,5</t>
  </si>
  <si>
    <t>1557,7</t>
  </si>
  <si>
    <t>Обеспечение жильем молодых семей (КЦП и софинансирование РЦП "Обеспечение жильем молодых семей" на 2010-2011годы)</t>
  </si>
  <si>
    <t>971,66</t>
  </si>
  <si>
    <t>Обеспечение жильем молодых семей и молодых специалистов в сельской местности (КЦП "Обеспечение доступным жильем молодых семей и молодых специалистов в сельской местности" на 2010-2011годы)</t>
  </si>
  <si>
    <t>Разработка документов территориального планирования Абанского района и генеральных планов поселений (КЦП "О территориальном планировании края на 2010-2015 годы)</t>
  </si>
  <si>
    <t>1208,7</t>
  </si>
  <si>
    <t>Разработка документов  генеральных планов поселений (КЦП "О территориальном планировании края  на 2010-2015 годы)</t>
  </si>
  <si>
    <t>2057,6</t>
  </si>
  <si>
    <t>205,8</t>
  </si>
  <si>
    <t>2358,2</t>
  </si>
  <si>
    <t>235,8</t>
  </si>
  <si>
    <t>3.1.1</t>
  </si>
  <si>
    <t>Мероприятия по установлению предельных индексов изменения размера платы граждан за жилое помещение и предельных индексов изменения размера платы граждан за коммунальные услуги (Закон Красноярского края на 2009 год в редакции от 21.12.10г. №11-5555)</t>
  </si>
  <si>
    <t>5429,5</t>
  </si>
  <si>
    <t>54,3</t>
  </si>
  <si>
    <t>5001,7</t>
  </si>
  <si>
    <t>57,5</t>
  </si>
  <si>
    <t>6614,8</t>
  </si>
  <si>
    <t>66,1</t>
  </si>
  <si>
    <t>3.1.2</t>
  </si>
  <si>
    <t>Формирование профессионального кадрового состава (районная целевая программа "Повышение устойчивости и перспективное развитие инженерного обеспечения жилищно-коммунального хозяйства" на 2007-2012г.г.)</t>
  </si>
  <si>
    <t>3.1.3</t>
  </si>
  <si>
    <t>Реализация мероприятий муниципальной программы "В области энергосбережения и повышения энергетической эффективности на территории Абанского района" на 2010-2012 годы (Постановление администрации Абанского района от 30.07.2010 №620-п</t>
  </si>
  <si>
    <t>4406,3</t>
  </si>
  <si>
    <t>5921,5</t>
  </si>
  <si>
    <t>6247,2</t>
  </si>
  <si>
    <t>4110,3</t>
  </si>
  <si>
    <t>6590,8</t>
  </si>
  <si>
    <t>4336,3</t>
  </si>
  <si>
    <t>6953,3</t>
  </si>
  <si>
    <t>4574,8</t>
  </si>
  <si>
    <t>3.1.4</t>
  </si>
  <si>
    <t>Возмещение убытков энергоснабжающих организаций связанныхв с применением государственных регулируемых цен на электроэнергию. вырабатываемую дизельными электростанциями для населения (Закон Красноярского края от 09.12.2010г. № 11-5419 "О краевом бюджете на 2011 год и плановый период 2012-2013 годов")</t>
  </si>
  <si>
    <t>3744,9</t>
  </si>
  <si>
    <t>76,4</t>
  </si>
  <si>
    <t>5046,5</t>
  </si>
  <si>
    <t>5620,1</t>
  </si>
  <si>
    <t>114,7</t>
  </si>
  <si>
    <t>6258,9</t>
  </si>
  <si>
    <t>127,7</t>
  </si>
  <si>
    <t>6970,3</t>
  </si>
  <si>
    <t>142,2</t>
  </si>
  <si>
    <t>3.2.1</t>
  </si>
  <si>
    <t>Участие в мероприятиях по повышению эксплуатационной надежности объектов коммунальной инфраструктуры в рамках ДЦП "Модернизация. реконструкция и капитальный ремонт объектов коммунальной инфраструктуры муниципальных образований Красноярского края" на 2010-2012 годы</t>
  </si>
  <si>
    <t>5366,2</t>
  </si>
  <si>
    <t>53,7</t>
  </si>
  <si>
    <t>5661,4</t>
  </si>
  <si>
    <t>56,6</t>
  </si>
  <si>
    <t>5972,7</t>
  </si>
  <si>
    <t>59,7</t>
  </si>
  <si>
    <t>6301,2</t>
  </si>
  <si>
    <t>3.2.2</t>
  </si>
  <si>
    <t>Подготовка жилищного фонда и объектов коммунальной инфраструктуры к сезонной эксплуатации                  (районная целевая программа "Повышение устойчивости и перспективное развитие инженерного обеспечения жилищно-коммунального хозяйства на 2007-2012г.г.")</t>
  </si>
  <si>
    <t>2883,6</t>
  </si>
  <si>
    <t>1388,6</t>
  </si>
  <si>
    <t>3188,2</t>
  </si>
  <si>
    <t>3363,6</t>
  </si>
  <si>
    <t>1545,5</t>
  </si>
  <si>
    <t>3548,6</t>
  </si>
  <si>
    <t>1630,6</t>
  </si>
  <si>
    <t>3.3.1</t>
  </si>
  <si>
    <t>Информирование населения о состоянии. основных направлениях развития жилищно-коммунального хозяйства (районная целевая программа "Повышение устойчивости и перспективное развитие инженерного обеспечения жилищно-коммунального хозяйства на 2007-2012г.г.")</t>
  </si>
  <si>
    <t>3.3.2</t>
  </si>
  <si>
    <t xml:space="preserve"> Создание условий для улучшения состояния жилищного фонда муниципального образования</t>
  </si>
  <si>
    <t>3,5</t>
  </si>
  <si>
    <t>4.1.1</t>
  </si>
  <si>
    <t>Реструктуризация сети образовательных учреждений.</t>
  </si>
  <si>
    <t>4.1.2</t>
  </si>
  <si>
    <t>Модернизация сети дошкольных образовательных учреждений.(КЦП "Дети". ДЦП "Поддержка и развитие дошкольного образования в Абанском районе )</t>
  </si>
  <si>
    <t>4.1.3</t>
  </si>
  <si>
    <t>Финансовая поддержка муниципальных общеобразовательных учреждений в части приведения в соответствие требованиям правил пожарной безопасности. санитарным нормам и правилам. строительным нормам и правилам</t>
  </si>
  <si>
    <t>863,5</t>
  </si>
  <si>
    <t>4.1.4</t>
  </si>
  <si>
    <t>"Обеспечение безопасных условий для всех участников  образовательного процесса ""ДЦП «Обеспечение жизнедеятельности образовательных учреждений» на 2010-2012г.г.; ДЦП «Обеспечение жизнедеятельности образовательных учреждений» на 2010-2011г.г.)_x000D_
"</t>
  </si>
  <si>
    <t>1746,5</t>
  </si>
  <si>
    <t>8836,3</t>
  </si>
  <si>
    <t>4.1.5</t>
  </si>
  <si>
    <t xml:space="preserve"> Строителство школы на 115 мест с.Покатеево</t>
  </si>
  <si>
    <t>113395,4</t>
  </si>
  <si>
    <t>4.2.1</t>
  </si>
  <si>
    <t>Обновление содержания и технологий обучения и воспитания на всех уровнях образования. введение федеральных государственных образовательных стандартов</t>
  </si>
  <si>
    <t>4.3.1</t>
  </si>
  <si>
    <t>Совершенствование содержания и форм  дополнительного образования (КЦП "Дети". ДЦП "Одаренные дети")</t>
  </si>
  <si>
    <t>4.3.2</t>
  </si>
  <si>
    <t xml:space="preserve">Финансирование отдыха и оздоровления детей (ДЦП "Организация круглогодичного отдыха. оздоровления и занятости детей. подростков и молодёжи в Абанском районе" на 2010-2012гг.) </t>
  </si>
  <si>
    <t>1140,6</t>
  </si>
  <si>
    <t>4.4.1</t>
  </si>
  <si>
    <t xml:space="preserve">Финансирование ДЦП "Одарённые дети" </t>
  </si>
  <si>
    <t>731,5</t>
  </si>
  <si>
    <t>723,5</t>
  </si>
  <si>
    <t>4.5.1</t>
  </si>
  <si>
    <t>Реконструкция здания под детский сад в п. Абан- 2 здания. в с.Покатеево -1 здание . с.Д-Мост - 1 здание.</t>
  </si>
  <si>
    <t>4.6.1</t>
  </si>
  <si>
    <t>Финансирование ДЦП "Развитие массового спорта и туризма в Абанском районе" на 2011-2013гг.</t>
  </si>
  <si>
    <t>4.7.1</t>
  </si>
  <si>
    <t>Повышение качества управленческой деятельности руководителей ОУ</t>
  </si>
  <si>
    <t>4.7.2</t>
  </si>
  <si>
    <t>Открытость муниципальной системы образования</t>
  </si>
  <si>
    <t>5.1.1</t>
  </si>
  <si>
    <t>Мероприятия по сохранению объектов культурного наследия регионального и федерального значения. находящихся на территории Абанского района; памятников.</t>
  </si>
  <si>
    <t>5.1.2</t>
  </si>
  <si>
    <t>Комплектование книжных фондов библиотек МУК «Абанское РБО» в рамках                                                                                                           ДЦП  «Культура Красноярья» на 2010-2012 годы (Субсидии  бюджетам муниципальных образований Красноярского края на комплектование фондов муниципальных библиотек)</t>
  </si>
  <si>
    <t>271,7</t>
  </si>
  <si>
    <t>287,6</t>
  </si>
  <si>
    <t>5.1.3</t>
  </si>
  <si>
    <t>Приобретение и установка систем охранно-пожарной сигнализации. оповещения. тревожной кнопки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и установку систем охранно-пожарной сигнализации и оповещения.  тревожной кнопки для муниципальных учреждений культуры и муниципальных образовательных учреждений в области культуры)</t>
  </si>
  <si>
    <t>5.1.4</t>
  </si>
  <si>
    <t>Приобретение противопожарного оборудования софинансирования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противопожарного оборудования для муниципальных учреждений культуры и муниципальных образовательных учреждений в области культуры)</t>
  </si>
  <si>
    <t>37,5</t>
  </si>
  <si>
    <t>9,3</t>
  </si>
  <si>
    <t>25,2</t>
  </si>
  <si>
    <t>5.1.5</t>
  </si>
  <si>
    <t>Приобретение приборов видеонаблюдения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и установку систем видеонаблюдения  для муниципальных учреждений культуры и муниципальных образовательных учреждений в области культуры)</t>
  </si>
  <si>
    <t>5.1.6</t>
  </si>
  <si>
    <t>Проведение противопожарных мероприятий в здании Абанской ДМШ 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проведение противопожарных мероприятий  в муниципальных учреждениях культуры и муниципальных образовательных учреждениях в области культуры)</t>
  </si>
  <si>
    <t>190,2</t>
  </si>
  <si>
    <t>47,5</t>
  </si>
  <si>
    <t>5.1.7</t>
  </si>
  <si>
    <t>Формирование фонда аудивизуальных материалов МУК «Абанское РБО»</t>
  </si>
  <si>
    <t>5.1.8</t>
  </si>
  <si>
    <t>Комплектование книжных фондов за счет местного бюджета</t>
  </si>
  <si>
    <t>5.1.9</t>
  </si>
  <si>
    <t>Комплектование библиотечных фондов периодическими изданиями</t>
  </si>
  <si>
    <t>5.1.10</t>
  </si>
  <si>
    <t>Комплектование библиотечных фондов за счёт межбюджетных трансфертов.</t>
  </si>
  <si>
    <t>236,6</t>
  </si>
  <si>
    <t>0,3</t>
  </si>
  <si>
    <t>5.2.1</t>
  </si>
  <si>
    <t>Строительство нового здания центральной библиотеки в п.Абан</t>
  </si>
  <si>
    <t>5.2.2</t>
  </si>
  <si>
    <t>"Строительство здания  культурно-досугового центра в _x000D_
с. Покатеево _x000D_
"</t>
  </si>
  <si>
    <t>5.2.3</t>
  </si>
  <si>
    <t>Капитальный ремонт учреждений культуры Абанского района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и установку систем видеонаблюдения  для муниципальных учреждений культуры и муниципальных образовательных учреждений в области культуры)</t>
  </si>
  <si>
    <t>445,5</t>
  </si>
  <si>
    <t>5.2.4</t>
  </si>
  <si>
    <t xml:space="preserve">Капитальный ремонт учреждений культуры культурно-досугового типа Абанского района </t>
  </si>
  <si>
    <t>6222,4</t>
  </si>
  <si>
    <t>5.2.5</t>
  </si>
  <si>
    <t xml:space="preserve">Капитальный ремонт библиотек Абанского района </t>
  </si>
  <si>
    <t>5.2.6</t>
  </si>
  <si>
    <t>Оснащение автотранспортом  межпоселенческих учреждений культуры (Абанского районного Дома культуры. кинокультурного центра Авангард. Абанского районного библиотечного объединения)</t>
  </si>
  <si>
    <t>5.2.7</t>
  </si>
  <si>
    <t>Сохранение и развитие парка культуры и отдыха «Горка» в п.Абан</t>
  </si>
  <si>
    <t>5.2.8</t>
  </si>
  <si>
    <t>Приобретение компьютерной техники для муниципальных учреждений культуры в  рамках ДЦП  «Культура Красноярья» на 2010-2012 годы (Субсидии бюджетам муниципальных образований Красноярского края на приобретение компьютерной техники для муниципальных библиотек сельских поселений и муниципальных учреждений культуры музейного типа)</t>
  </si>
  <si>
    <t>5.2.9</t>
  </si>
  <si>
    <t>Приобретение компьютерной техники для учреждений культуры культурно-досугового типа</t>
  </si>
  <si>
    <t>5.2.10</t>
  </si>
  <si>
    <t>Приобретение специализированного оборудования. мебели для библиотек и музея</t>
  </si>
  <si>
    <t>5.2.11</t>
  </si>
  <si>
    <t>Приобретение мебели для учреждений культуры культурно-досугового типа</t>
  </si>
  <si>
    <t>5.2.12</t>
  </si>
  <si>
    <t>Модернизация Абанской ДМШ (краевая субсидия на приобретение музыкальных инструментов)</t>
  </si>
  <si>
    <t>5.2.13</t>
  </si>
  <si>
    <t>Модернизация Абанской телестудии</t>
  </si>
  <si>
    <t>5.2.14</t>
  </si>
  <si>
    <t>Модернизация учреждений культуры. осуществляющих киновидеопоказ</t>
  </si>
  <si>
    <t>5.2.15</t>
  </si>
  <si>
    <t>Информатизация муниципальных библиотек за счет местного бюджета (Создание Центра правовой. деловой и социальной информации на базе МУК "Абанское районное библиотечное объединение").</t>
  </si>
  <si>
    <t>5.2.16</t>
  </si>
  <si>
    <t>Модернизация Абанского районного историко-краеведческого музея</t>
  </si>
  <si>
    <t>5.3.1</t>
  </si>
  <si>
    <t>Повышение квалификации работников учреждений культуры района</t>
  </si>
  <si>
    <t>5.4.1</t>
  </si>
  <si>
    <t>Сохранение и развитие традиционного народного творчества</t>
  </si>
  <si>
    <t>5.4.2</t>
  </si>
  <si>
    <t>Проведение межрайонного фестиваля «Играй. гармонь!»</t>
  </si>
  <si>
    <t>5.4.3</t>
  </si>
  <si>
    <t>"Проведение национальных праздников:  чувашского праздника «Уяв» в д.Малкас (МУК « Покровская централизованная клубная системы»; татарского праздника «Сабантуй» в с. Стерлитамак (МУК «Заозерновская централизованная _x000D_
клубная система)_x000D_
"</t>
  </si>
  <si>
    <t>5.4.4</t>
  </si>
  <si>
    <t>Проект «Создание условий для развития культурных маршрутов. эко-туров. туристических маршрутов  на территориях природоохранной зоны озер Святого. Боровое (Плахино). Абанских озер»</t>
  </si>
  <si>
    <t>5.4.5</t>
  </si>
  <si>
    <t>Участие детских творческих коллективов в конкурсах и фестивалях различного уровня</t>
  </si>
  <si>
    <t>5.5.1</t>
  </si>
  <si>
    <t>"Реализация муниципальная программа по работе с молодежью (Субсидия бюджетам муниципальных образований края на реализацию муниципальных программ молодежной политики)_x000D_
 с софинансированием 0.1%_x000D_
"</t>
  </si>
  <si>
    <t>0,1</t>
  </si>
  <si>
    <t>5.5.2</t>
  </si>
  <si>
    <t>"Участие в конкурсе проектов инновационных и (или) экспериментальных форм работы с молодежью (Субсидии бюджетам муниципальных образований края на реализацию проектов инновационных и (или) экспериментальных форм работы с молодежью)_x000D_
 с софинансированием 0.1%_x000D_
"</t>
  </si>
  <si>
    <t>0,4</t>
  </si>
  <si>
    <t>5.5.3</t>
  </si>
  <si>
    <t>Участие в конкурсе на получение субсидии на поддержку деятельности муниципальных молодежных центров (Субсидии бюджетам муниципальных образований края на поддержку деятельности муниципальных молодежных центров)</t>
  </si>
  <si>
    <t>5.5.4</t>
  </si>
  <si>
    <t>Участие МАУ «Молодежный многопрофильный центр» Абанского района  в конкурсе на обеспечение доступа к информационным ресурсам (Субсидии бюджетам муниципальных образований края на обеспечение доступа к информационным ресурсам на базе молодежных центров)</t>
  </si>
  <si>
    <t>5.5.5</t>
  </si>
  <si>
    <t>Участие МАУ «Молодежный многопрофильный центр» Абанского района в конкурсе на оснащения необходимым оборудованием для работы в направлении научно-техническое творчество и робототехника (Субсидии бюджетам муниципальных образований края на развитие направления технического моделирования в рамках деятельности молодежных центров)</t>
  </si>
  <si>
    <t>5.6.1</t>
  </si>
  <si>
    <t>Строительство Стадиона    по ул.Сосновая. 1 в п.Абан (мощ. 96 чел)(в случае выделения дополнительных средств) ДЦП "От массовости к мастерству" на 2011-2013 годы Постановление Правительства КК от 20.11.2010 № 575-п</t>
  </si>
  <si>
    <t>544,5</t>
  </si>
  <si>
    <t>5.6.2</t>
  </si>
  <si>
    <t>Проведение районных соревнований</t>
  </si>
  <si>
    <t>5.6.3</t>
  </si>
  <si>
    <t>Участие в краевых соревнованиях</t>
  </si>
  <si>
    <t>5.6.4</t>
  </si>
  <si>
    <t>Участие в межрайонных соревнованиях</t>
  </si>
  <si>
    <t>5.6.5</t>
  </si>
  <si>
    <t>Развитие спартакиадного движения</t>
  </si>
  <si>
    <t>5.6.6</t>
  </si>
  <si>
    <t>Проведение всероссийских акций</t>
  </si>
  <si>
    <t>5.6.7</t>
  </si>
  <si>
    <t>Приобретение спрортивной формы. спортивного инвентаря и оборудования по видам спорта</t>
  </si>
  <si>
    <t>5.6.8</t>
  </si>
  <si>
    <t>"Проведение смотра-конкурса на на лучшую организацию физкультурно-спортивной работы _x000D_
среди муниципальных образований в Абанском районе_x000D_
"</t>
  </si>
  <si>
    <t>5.6.9</t>
  </si>
  <si>
    <t>"ДЦП « Развитие физической культуры и спорта в Абанском районе на 2010 – 2012 годы»_x000D_
"</t>
  </si>
  <si>
    <t>5.6.10</t>
  </si>
  <si>
    <t xml:space="preserve">Развитие сети клубов по месту жительства (Выделение субсидий по итогам конкурсного отбора в рамках краевой ДЦП "От массовости к мастерству" на 2011-2013г.г.) </t>
  </si>
  <si>
    <t>5.6.11</t>
  </si>
  <si>
    <t>Приобретение спортивного оборудования и спортивного инвентаря по видам спорта для нужд учреждения дополнительного образования детей физкультурно-спортивной направленности(Выделение субсидий по итогам конкурсного отбора в рамках краевой ДЦП "От массовости к мастерству" на 2011-2013г.г.)</t>
  </si>
  <si>
    <t>5.6.12</t>
  </si>
  <si>
    <t>Приобретение автотранспорта для нужд учреждений дополнительного образования детей физкультурно-спортивной направленности(Выделение субсидий по итогам конкурсного отбора в рамках краевой ДЦП "От массовости к мастерству" на 2011-2013г.г.)</t>
  </si>
  <si>
    <t>1153,2</t>
  </si>
  <si>
    <t>11,5</t>
  </si>
  <si>
    <t>5.6.13</t>
  </si>
  <si>
    <t>Открытие отделений в ДЮСШ</t>
  </si>
  <si>
    <t>6.1.1</t>
  </si>
  <si>
    <t>Совершенствование медицинской помощи новорожденным и женщинам</t>
  </si>
  <si>
    <t>6.1.2</t>
  </si>
  <si>
    <t xml:space="preserve">Модернизация системы здравоохранения </t>
  </si>
  <si>
    <t>55,4</t>
  </si>
  <si>
    <t>6.1.3</t>
  </si>
  <si>
    <t>Выполнение мероприятий по устранению предписаний контролирующих органов</t>
  </si>
  <si>
    <t>6.1.4</t>
  </si>
  <si>
    <t>"Долгосрочную целевую программу ""Улучшение демографической ситуации в Красноярском крае"" на 2010 - 2012 годы _x000D_
"</t>
  </si>
  <si>
    <t>6.2.1</t>
  </si>
  <si>
    <t>Внедрение комплексных современных информационных систем в здравоохранение Абанского района</t>
  </si>
  <si>
    <t>406,2</t>
  </si>
  <si>
    <t>40,6</t>
  </si>
  <si>
    <t>7.1.1</t>
  </si>
  <si>
    <t>Субвенции на финансирование расходов. связанных с предоставлением  мер социальной поддержки  реабилитированных лиц . в соответствии с пунктом 6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</si>
  <si>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7.1.2</t>
  </si>
  <si>
    <t>Субвенции на финансирование расходов. связанных с предоставлением субсидий мер социальной поддержки ветеранам труда. ветеранам труда края. пенсионерам. являющимся получателями пенсии по государственному пенсионному обеспечению. в соответствии с пунктом 5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</si>
  <si>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9879,2</t>
  </si>
  <si>
    <t>7.1.3</t>
  </si>
  <si>
    <t>Субвенция на реализацию Закона края «О муниципальной службе в Красноярском крае»</t>
  </si>
  <si>
    <t>443,5</t>
  </si>
  <si>
    <t>7.1.4</t>
  </si>
  <si>
    <t>Субвенции на финансирование расходов. связанных с предоставлением ежегодной денежной выплаты гражданам. награжденным нагрудным знаком  "Почетный донор России" в соответствии с пунктом 11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обслуживания"</t>
  </si>
  <si>
    <t>70,8</t>
  </si>
  <si>
    <t>80,9</t>
  </si>
  <si>
    <t>100,9</t>
  </si>
  <si>
    <t>7.1.5</t>
  </si>
  <si>
    <t>Субвенции бюджетам муниципальных образований на финансирование расходов. связанных с предоставлением  мер социальной поддержки членам семей военнослужащих. погибших при исполнении обязанностей воинской службы</t>
  </si>
  <si>
    <t>217,5</t>
  </si>
  <si>
    <t>7.1.6</t>
  </si>
  <si>
    <t>Субвенции на реализацию Закона края от 6 марта 2008 года № 4-1381 «О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возмение спец.службам стоимости по погребению</t>
  </si>
  <si>
    <t>625,6</t>
  </si>
  <si>
    <t>7.1.7</t>
  </si>
  <si>
    <t>Субвенция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показанию единовременной адресной  материальной помощив соответствии с долгосрочной целевой программой "Социальная поддержка населения Красноярского края " на 2011 -2013 годы</t>
  </si>
  <si>
    <t>731,2</t>
  </si>
  <si>
    <t>7.1.8</t>
  </si>
  <si>
    <t>Субвенция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показанию единовременной адресной  материальной помощи на ремонт жилья одинокопроживающим пенсионерам старше 65 лет на 2011 -2013 годы</t>
  </si>
  <si>
    <t>335,8</t>
  </si>
  <si>
    <t>7.1.9</t>
  </si>
  <si>
    <t>Субвенции муниципальных образований на финансирование расходов. связанных с  предоставлением инвалидам (в т.ч. детям-инвалидам) компенсации страховой премии по договору обязательного страхования гражданской ответственности владельцев транспортных средств .  в соответствии с пунктом 12 статьи 1 Закона края "О наделении органов местного самоуправления муниципальных районов отдельными государственными полномочиями в сфере социальной поддержки и социального обслуживания населения"</t>
  </si>
  <si>
    <t>18,4</t>
  </si>
  <si>
    <t>22,4</t>
  </si>
  <si>
    <t>22,3</t>
  </si>
  <si>
    <t>7.1.10</t>
  </si>
  <si>
    <t>Субвенции на финансирование расходов. связанных с предоставлением мер социальной поддержки инвалидам. в соответствии с пунктом 7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</si>
  <si>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581,5</t>
  </si>
  <si>
    <t>7.1.11</t>
  </si>
  <si>
    <t>Субвенции бюджетам муниципальных образований на финансирование расходов. связанных с  организацией приемных семей для граждан пожилого возраста и инвалидов.  в соответствии с пунктом 14 статьи 1 Закона края "О наделении органов местного самоуправления муниципальных районов отдельными государственными полномочиями в сфере социальной поддержки и социального обслуживания населения"</t>
  </si>
  <si>
    <t>160,9</t>
  </si>
  <si>
    <t>7.1.12</t>
  </si>
  <si>
    <t>Субвенция на реализацию Закона края от 20.12.05 г. № 17-4273 «О наделении органов местного самоуправления муниципальных районов и городских округов края государственными полномочиями по решению вопросов обеспечения граждан. имеющих детей ежемесячными пособием на ребенка»</t>
  </si>
  <si>
    <t>11042,6</t>
  </si>
  <si>
    <t>7.1.13</t>
  </si>
  <si>
    <t>Субвенции на финансирование расходов. связанных с предоставлением  мер социальной поддержки семьям. имеющим детей. в соответствии с пунктом 8 статьи 1 Закона края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</si>
  <si>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2173,1</t>
  </si>
  <si>
    <t>7.1.14</t>
  </si>
  <si>
    <t>Субвенции на реализацию Закона края от 20 декабря 2007 года № 4-1092 «О наделении органов местного самоуправления муниципальных районов и городских округов края государственными полномочиями по выплате ежемесячной компенсации родителю (законному представит.) совместно проживающими с ребенком в возрасте от 1.5 до 3-х лет. которому временно не предоставлено место в дошкольном учреждении</t>
  </si>
  <si>
    <t>24236,1</t>
  </si>
  <si>
    <t>7.1.15</t>
  </si>
  <si>
    <t>Субвенции на финансирование расходов. связанных с предоставлением субсидий отдельным категориям граждан для оплаты жилья и коммунальных  в соответствии с пунктом 2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</si>
  <si>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17022,7</t>
  </si>
  <si>
    <t>19468,8</t>
  </si>
  <si>
    <t>7.1.16</t>
  </si>
  <si>
    <t>Субвенции на финансирование расходов. связанных с предоставлением  отдельным категориям граждан мер социальной поддержки. установленных  зак-ом РФ в форме субсидий  для оплаты жилья и коммунальных услуг в соответствии  с пунктом 2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</si>
  <si>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5841,8</t>
  </si>
  <si>
    <t>6415,7</t>
  </si>
  <si>
    <t>6902,3</t>
  </si>
  <si>
    <t>7353,7</t>
  </si>
  <si>
    <t>7.1.17</t>
  </si>
  <si>
    <t>Субвенции на финансирование расходов. связанных с предоставлением  денежных выплат на оплату жилой площади с отоплением и освещением педагогическим работникам. работающим и проживающим в сельской местности. в соответствии с пунктом 13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</si>
  <si>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7.1.18</t>
  </si>
  <si>
    <t>Субвенции на финансирование расходов. связанных с предоставлением субсидий гражданам в качестве помощи для оплаты жилья и коммунальных услуг с учетом их доходов в соответствии  в соответствии с пунктом 2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обслуживания"</t>
  </si>
  <si>
    <t>6317,6</t>
  </si>
  <si>
    <t>7.2.1</t>
  </si>
  <si>
    <t>Субвенции на финансирование расходов. по социальному обслуживанию населения. в соответствии с пунктом 4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</si>
  <si>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15203,8</t>
  </si>
  <si>
    <t>15244,5</t>
  </si>
  <si>
    <t>15285,2</t>
  </si>
  <si>
    <t>15366,9</t>
  </si>
  <si>
    <t>7.2.2</t>
  </si>
  <si>
    <t>Программа "Доступная среда для инвалидов"</t>
  </si>
  <si>
    <t>10,8</t>
  </si>
  <si>
    <t>2486,4</t>
  </si>
  <si>
    <t>24,9</t>
  </si>
  <si>
    <t>Содействие занятости населения</t>
  </si>
  <si>
    <t>Снижение напряженности на рынке труда</t>
  </si>
  <si>
    <t>Предоставление субсидий субъектам малого и среднего предпринимательства на возмещение части процентных ставок по кредитаи российских кредитных организаций и части лизинговых платежей. уплачиваемых лизинговым компаниям</t>
  </si>
  <si>
    <t>Субсидии на возмещение части расходов. связанных с приобретением и созданием основных средств и началом коммерческой деятельности вновь созданным субъектам малого предпринимательства</t>
  </si>
  <si>
    <t>Поддержка субъектов малого и среднего предпринимательства. занимающихся лесопереработкой. переработкой сельскохозяйственной продукции(кроме субъектов малого и среднего предпринимательства. являющихся субъектами агропромышленного комплекса). дикоросов. а также иными видами обрабатывающих производст. осуществляется в форме предоставления субсидии на возмещение части затрат на приобретение специальной техники. перерабатывающего (обрабатывающего) оборудования. агрегатов и комплексов</t>
  </si>
  <si>
    <t>Субсидии на возмещение части затрат по разработке бизнес-планов пректов малого и среднего предпринимательства</t>
  </si>
  <si>
    <t>Возмещение части затрат по полате работ (услуг). связанных с сертификацией. регистрацией или другими формами подтверждения соотвентствия товаров (работ. услуг) собственного производства</t>
  </si>
  <si>
    <t>Возмещение части затрат по участию в высиавочно-ярмарочных мероприятий на территории Российской Федерации. включая расходы по траспортировке экспозиций.</t>
  </si>
  <si>
    <t>Предоставление субсидий субъектам малого и (или0 среднего предпринимательства на возмещение части затрат. связанных с технологическим присоединением энергопринимающих устройств (энергетических установок) к электрическим сетям сетевых организаций. в целях реализации инвестиционных проектов</t>
  </si>
  <si>
    <t>Содержание автомобильных дорог круглогодичного действия между населенными пунктами. находящихся в ведении муниципальных образований (межпоселенческие дороги) и сооружения на них (ДЦП "Дорожный фонд Красноярского края" на 2009-2011 годы)</t>
  </si>
  <si>
    <t>7390,29</t>
  </si>
  <si>
    <t>7722,9</t>
  </si>
  <si>
    <t>7838,7</t>
  </si>
  <si>
    <t>Содержание автомобильных дорог территориального значения общего пользования и сооружений на них (ДЦП "Дорожный фонд Красноярского края" на 2009-2011 годы)</t>
  </si>
  <si>
    <t>47102,68</t>
  </si>
  <si>
    <t>49222,3</t>
  </si>
  <si>
    <t>49960,6</t>
  </si>
  <si>
    <t>51470,7</t>
  </si>
  <si>
    <t>Содержание улично-дорожной сети населенных пунктов находящихся в ведении муниципальных образований района (улично-дорожная сеть) (Решение Абанского районного Совета депутатов от 15.12.2009 №39-337Р "О районном бюджете на 2010 год и плановый период на 2011-2012 годы")</t>
  </si>
  <si>
    <t>2253,4</t>
  </si>
  <si>
    <t>2260,8</t>
  </si>
  <si>
    <t>2294,7</t>
  </si>
  <si>
    <t>Ремонт автомобильных дорог общего пользования и искуственных сооружений на них. включая мероприятия по повышению безопасности дорожного движения (ДЦП "Дорожный фонд Красноярского края" на 2009-2011 годы)</t>
  </si>
  <si>
    <t>129634,79</t>
  </si>
  <si>
    <t>96701,6</t>
  </si>
  <si>
    <t>98152,1</t>
  </si>
  <si>
    <t>Содержание муниципальной улично-дорожной сети. являющейся продолжением автомобильных дорог общего пользования и по которым осуществляется проезд транзитного транспорта (ДЦП "Дорожный фонд Красноярского края" на 2009-2011 годы")</t>
  </si>
  <si>
    <t>1665,08</t>
  </si>
  <si>
    <t>1766,1</t>
  </si>
  <si>
    <t>Капитальный ремонт искусственных сооружений по автомобильным дорогам общего пользования (ДЦП "Дорожный фонд Красноярского края" на 2009-2011 годы)</t>
  </si>
  <si>
    <t>29486,8</t>
  </si>
  <si>
    <t>Ремонт мостов и мостовых сооружений (ДЦП "Дорожный фонд Красноярского края" на 2009-2011 годы)</t>
  </si>
  <si>
    <t>810,2</t>
  </si>
  <si>
    <t>1010,9</t>
  </si>
  <si>
    <t>Содержание зимних автомобильных дорог (ДЦП "Дорожный фонд Красноярского края" на 2009-2011 годы)</t>
  </si>
  <si>
    <t>718,68</t>
  </si>
  <si>
    <t>762,3</t>
  </si>
  <si>
    <t>Предоставление организациям автомобильного пассажирского транспорта субсидии на компенсацию расходов. возникающих в результате небольшой интенсивности пассажиропотоков по организациям транспортного обслуживания населения в границах Абанского района (Решение Абанского районного Совета депутатов от 15.12.2009 №39-337Р "О районном бюджете на 2010 год и плановый период на 2011-2012 годы)</t>
  </si>
  <si>
    <t>11885,38</t>
  </si>
  <si>
    <t>12562,85</t>
  </si>
  <si>
    <t>13266,37</t>
  </si>
  <si>
    <t>14009,28</t>
  </si>
  <si>
    <t>14793,8</t>
  </si>
  <si>
    <t>"Формирование и управление муниципальной  собственностью_x000D_
"</t>
  </si>
  <si>
    <t>Обеспечение приватизации объектов муниципальной собственности</t>
  </si>
  <si>
    <t>Проведение мероприятий по землеустройству и землепользованию</t>
  </si>
  <si>
    <t>12.1.1</t>
  </si>
  <si>
    <t>Совершенствование материальной базы и содержание ЕДДС Абанского района</t>
  </si>
  <si>
    <t>710,2</t>
  </si>
  <si>
    <t>750,4</t>
  </si>
  <si>
    <t>790,6</t>
  </si>
  <si>
    <t>12.1.2</t>
  </si>
  <si>
    <t xml:space="preserve">Обеспечение безопасности гидротехнических сооружений </t>
  </si>
  <si>
    <t>12.1.3</t>
  </si>
  <si>
    <t>Обеспечение безопасности людей на водных объектах (ДЦП «Организация мест массового отдыха на озерах Абанского района » на 2011-2013гг.)</t>
  </si>
  <si>
    <t>1156,6</t>
  </si>
  <si>
    <t>1072,7</t>
  </si>
  <si>
    <t>645,8</t>
  </si>
  <si>
    <t>12.1.4</t>
  </si>
  <si>
    <t>Создание. содержание и восполнение резерва материальных ресурсов для ликвидации ЧС</t>
  </si>
  <si>
    <t>12.2.1</t>
  </si>
  <si>
    <t>Обеспечение первичных мер пожарной безопасности  поселений (ДЦП «Обеспечение пожарной безопасности сельских населенных пунктов Красноярского края на 2011 -2013 годы»)</t>
  </si>
  <si>
    <t>66,25</t>
  </si>
  <si>
    <t>1368,8</t>
  </si>
  <si>
    <t>68,44</t>
  </si>
  <si>
    <t>12.2.2</t>
  </si>
  <si>
    <t>Приобретение пожарного оборудования для выполнения первичных мер пожарной безопасности (ДЦП «Обеспечение пожарной безопасности сельских населенных пунктов Красноярского края на 2011 -2013 годы»)</t>
  </si>
  <si>
    <t>107,5</t>
  </si>
  <si>
    <t>12.2.3</t>
  </si>
  <si>
    <t>Обустройство и содержание минерализованных защитных полос(ДЦП «Обеспечение пожарной безопасности сельских населенных пунктов Красноярского края на 2011 -2013 годы»)</t>
  </si>
  <si>
    <t>2823,3</t>
  </si>
  <si>
    <t>141,17</t>
  </si>
  <si>
    <t>2243,1</t>
  </si>
  <si>
    <t>112,16</t>
  </si>
  <si>
    <t>13.1.1</t>
  </si>
  <si>
    <t>Разработка ПСД на строительство полигона</t>
  </si>
  <si>
    <t>13.1.2</t>
  </si>
  <si>
    <t>13.1.3</t>
  </si>
  <si>
    <t>Строительство полигона ТБО в п. Абан</t>
  </si>
  <si>
    <t>13.2.1</t>
  </si>
  <si>
    <t>"Инвентаризация объектов водоснабжения на территории района_x000D_
_x000D_
"</t>
  </si>
  <si>
    <t>353,43</t>
  </si>
  <si>
    <t>3,57</t>
  </si>
  <si>
    <t>158,4</t>
  </si>
  <si>
    <t>1,6</t>
  </si>
  <si>
    <t>13.2.2</t>
  </si>
  <si>
    <t>Выполнение научно-исследовательской работы "Экологический аудит качества питьевой воды на территории муниципального образования Абанский район".</t>
  </si>
  <si>
    <t>13.2.3</t>
  </si>
  <si>
    <t>Обустройство зон санитарных охраны. установка систем водоочистки и приборов учета на водоисточниках.</t>
  </si>
  <si>
    <t>95681,52</t>
  </si>
  <si>
    <t>966,48</t>
  </si>
  <si>
    <t>91761,12</t>
  </si>
  <si>
    <t>926,88</t>
  </si>
  <si>
    <t>13.2.4</t>
  </si>
  <si>
    <t xml:space="preserve">Строительство. реконструкция и капитальный ремонт действующих скважин с водонапорными башнями. водопроводов и водозаборных колонок. </t>
  </si>
  <si>
    <t>Реализация ДЦП "Безопасность дорожного движения в Красноярском крае на 2009-2011 годы"</t>
  </si>
  <si>
    <t>104,9</t>
  </si>
  <si>
    <t>Реализация РЦП "Повышение безопасности дорожного движения в Абанском районе»  на 2010-2012годы.</t>
  </si>
  <si>
    <t xml:space="preserve">Реализация ДЦП "Комплексные меры противодействия распостранению наркомании. пьянства и алкоголизма в Красноярском крае" на 2010 - 2012 годы </t>
  </si>
  <si>
    <t>3,2</t>
  </si>
  <si>
    <t>Итого по программе: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</si>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</sst>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1"/>
  <sheetViews>
    <sheetView tabSelected="1" topLeftCell="A1007" workbookViewId="0">
      <selection activeCell="A1027" sqref="A1027:C1029"/>
    </sheetView>
  </sheetViews>
  <sheetFormatPr defaultRowHeight="15"/>
  <cols>
    <col min="1" max="1" width="3.7109375" style="1" customWidth="1"/>
    <col min="2" max="2" width="21.7109375" style="2" customWidth="1"/>
    <col min="3" max="7" width="11.7109375" style="1" customWidth="1"/>
  </cols>
  <sheetData>
    <row r="1" spans="1:7">
      <c r="A1" s="3" t="s">
        <v>0</v>
      </c>
      <c r="B1" s="3"/>
      <c r="C1" s="3"/>
      <c r="D1" s="3"/>
      <c r="E1" s="3"/>
      <c r="F1" s="3"/>
      <c r="G1" s="3"/>
    </row>
    <row r="2" spans="1:7">
      <c r="A2" s="4" t="s">
        <v>1</v>
      </c>
      <c r="B2" s="4"/>
      <c r="C2" s="4"/>
      <c r="D2" s="4"/>
      <c r="E2" s="4"/>
      <c r="F2" s="4"/>
      <c r="G2" s="4"/>
    </row>
    <row r="3" spans="1:7">
      <c r="A3" s="5"/>
      <c r="B3" s="6"/>
      <c r="C3" s="5"/>
      <c r="D3" s="5"/>
      <c r="E3" s="5"/>
      <c r="F3" s="5"/>
      <c r="G3" s="5"/>
    </row>
    <row r="4" spans="1:7" ht="31.5" customHeight="1">
      <c r="A4" s="7" t="s">
        <v>2</v>
      </c>
      <c r="B4" s="8" t="s">
        <v>3</v>
      </c>
      <c r="C4" s="11" t="s">
        <v>4</v>
      </c>
      <c r="D4" s="12"/>
      <c r="E4" s="12"/>
      <c r="F4" s="12"/>
      <c r="G4" s="13"/>
    </row>
    <row r="5" spans="1:7" ht="22.5">
      <c r="A5" s="5"/>
      <c r="B5" s="6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</row>
    <row r="6" spans="1:7" ht="33.75">
      <c r="A6" s="5" t="s">
        <v>10</v>
      </c>
      <c r="B6" s="6" t="s">
        <v>11</v>
      </c>
      <c r="C6" s="9">
        <f>C7+C8+C9+C10+C11</f>
        <v>253901</v>
      </c>
      <c r="D6" s="9">
        <f>D7+D8+D9+D10+D11</f>
        <v>0</v>
      </c>
      <c r="E6" s="9">
        <f>E7+E8+E9+E10+E11</f>
        <v>0</v>
      </c>
      <c r="F6" s="9">
        <f>F7+F8+F9+F10+F11</f>
        <v>0</v>
      </c>
      <c r="G6" s="9">
        <f>G7+G8+G9+G10+G11</f>
        <v>253901</v>
      </c>
    </row>
    <row r="7" spans="1:7">
      <c r="A7" s="5"/>
      <c r="B7" s="10">
        <v>2011</v>
      </c>
      <c r="C7" s="9">
        <f>D7+E7+F7+G7</f>
        <v>220633</v>
      </c>
      <c r="D7" s="9"/>
      <c r="E7" s="9"/>
      <c r="F7" s="9"/>
      <c r="G7" s="9">
        <v>220633</v>
      </c>
    </row>
    <row r="8" spans="1:7">
      <c r="A8" s="5"/>
      <c r="B8" s="10">
        <v>2012</v>
      </c>
      <c r="C8" s="9">
        <f>D8+E8+F8+G8</f>
        <v>33268</v>
      </c>
      <c r="D8" s="9"/>
      <c r="E8" s="9"/>
      <c r="F8" s="9"/>
      <c r="G8" s="9">
        <v>33268</v>
      </c>
    </row>
    <row r="9" spans="1:7">
      <c r="A9" s="5"/>
      <c r="B9" s="10">
        <v>2013</v>
      </c>
      <c r="C9" s="9">
        <f>D9+E9+F9+G9</f>
        <v>0</v>
      </c>
      <c r="D9" s="9"/>
      <c r="E9" s="9"/>
      <c r="F9" s="9"/>
      <c r="G9" s="9"/>
    </row>
    <row r="10" spans="1:7">
      <c r="A10" s="5"/>
      <c r="B10" s="10">
        <v>2014</v>
      </c>
      <c r="C10" s="9">
        <f>D10+E10+F10+G10</f>
        <v>0</v>
      </c>
      <c r="D10" s="9"/>
      <c r="E10" s="9"/>
      <c r="F10" s="9"/>
      <c r="G10" s="9"/>
    </row>
    <row r="11" spans="1:7">
      <c r="A11" s="5"/>
      <c r="B11" s="10">
        <v>2015</v>
      </c>
      <c r="C11" s="9">
        <f>D11+E11+F11+G11</f>
        <v>0</v>
      </c>
      <c r="D11" s="9"/>
      <c r="E11" s="9"/>
      <c r="F11" s="9"/>
      <c r="G11" s="9"/>
    </row>
    <row r="12" spans="1:7" ht="67.5">
      <c r="A12" s="5">
        <v>1.2</v>
      </c>
      <c r="B12" s="6" t="s">
        <v>12</v>
      </c>
      <c r="C12" s="9">
        <f>C13+C14+C15+C16+C17</f>
        <v>57500</v>
      </c>
      <c r="D12" s="9">
        <f>D13+D14+D15+D16+D17</f>
        <v>0</v>
      </c>
      <c r="E12" s="9">
        <f>E13+E14+E15+E16+E17</f>
        <v>0</v>
      </c>
      <c r="F12" s="9">
        <f>F13+F14+F15+F16+F17</f>
        <v>0</v>
      </c>
      <c r="G12" s="9">
        <f>G13+G14+G15+G16+G17</f>
        <v>57500</v>
      </c>
    </row>
    <row r="13" spans="1:7">
      <c r="A13" s="5"/>
      <c r="B13" s="10">
        <v>2011</v>
      </c>
      <c r="C13" s="9">
        <f>D13+E13+F13+G13</f>
        <v>57500</v>
      </c>
      <c r="D13" s="9"/>
      <c r="E13" s="9"/>
      <c r="F13" s="9"/>
      <c r="G13" s="9">
        <v>57500</v>
      </c>
    </row>
    <row r="14" spans="1:7">
      <c r="A14" s="5"/>
      <c r="B14" s="10">
        <v>2012</v>
      </c>
      <c r="C14" s="9">
        <f>D14+E14+F14+G14</f>
        <v>0</v>
      </c>
      <c r="D14" s="9"/>
      <c r="E14" s="9"/>
      <c r="F14" s="9"/>
      <c r="G14" s="9"/>
    </row>
    <row r="15" spans="1:7">
      <c r="A15" s="5"/>
      <c r="B15" s="10">
        <v>2013</v>
      </c>
      <c r="C15" s="9">
        <f>D15+E15+F15+G15</f>
        <v>0</v>
      </c>
      <c r="D15" s="9"/>
      <c r="E15" s="9"/>
      <c r="F15" s="9"/>
      <c r="G15" s="9"/>
    </row>
    <row r="16" spans="1:7">
      <c r="A16" s="5"/>
      <c r="B16" s="10">
        <v>2014</v>
      </c>
      <c r="C16" s="9">
        <f>D16+E16+F16+G16</f>
        <v>0</v>
      </c>
      <c r="D16" s="9"/>
      <c r="E16" s="9"/>
      <c r="F16" s="9"/>
      <c r="G16" s="9"/>
    </row>
    <row r="17" spans="1:7">
      <c r="A17" s="5"/>
      <c r="B17" s="10">
        <v>2015</v>
      </c>
      <c r="C17" s="9">
        <f>D17+E17+F17+G17</f>
        <v>0</v>
      </c>
      <c r="D17" s="9"/>
      <c r="E17" s="9"/>
      <c r="F17" s="9"/>
      <c r="G17" s="9"/>
    </row>
    <row r="18" spans="1:7" ht="78.75">
      <c r="A18" s="5">
        <v>1.3</v>
      </c>
      <c r="B18" s="6" t="s">
        <v>13</v>
      </c>
      <c r="C18" s="9">
        <f>C19+C20+C21+C22+C23</f>
        <v>443.3</v>
      </c>
      <c r="D18" s="9">
        <f>D19+D20+D21+D22+D23</f>
        <v>0</v>
      </c>
      <c r="E18" s="9">
        <f>E19+E20+E21+E22+E23</f>
        <v>443.3</v>
      </c>
      <c r="F18" s="9">
        <f>F19+F20+F21+F22+F23</f>
        <v>0</v>
      </c>
      <c r="G18" s="9">
        <f>G19+G20+G21+G22+G23</f>
        <v>0</v>
      </c>
    </row>
    <row r="19" spans="1:7">
      <c r="A19" s="5"/>
      <c r="B19" s="10">
        <v>2011</v>
      </c>
      <c r="C19" s="9">
        <f>D19+E19+F19+G19</f>
        <v>84.7</v>
      </c>
      <c r="D19" s="9"/>
      <c r="E19" s="9" t="s">
        <v>14</v>
      </c>
      <c r="F19" s="9"/>
      <c r="G19" s="9"/>
    </row>
    <row r="20" spans="1:7">
      <c r="A20" s="5"/>
      <c r="B20" s="10">
        <v>2012</v>
      </c>
      <c r="C20" s="9">
        <f>D20+E20+F20+G20</f>
        <v>83.2</v>
      </c>
      <c r="D20" s="9"/>
      <c r="E20" s="9" t="s">
        <v>15</v>
      </c>
      <c r="F20" s="9"/>
      <c r="G20" s="9"/>
    </row>
    <row r="21" spans="1:7">
      <c r="A21" s="5"/>
      <c r="B21" s="10">
        <v>2013</v>
      </c>
      <c r="C21" s="9">
        <f>D21+E21+F21+G21</f>
        <v>87.4</v>
      </c>
      <c r="D21" s="9"/>
      <c r="E21" s="9" t="s">
        <v>16</v>
      </c>
      <c r="F21" s="9"/>
      <c r="G21" s="9"/>
    </row>
    <row r="22" spans="1:7">
      <c r="A22" s="5"/>
      <c r="B22" s="10">
        <v>2014</v>
      </c>
      <c r="C22" s="9">
        <f>D22+E22+F22+G22</f>
        <v>91.7</v>
      </c>
      <c r="D22" s="9"/>
      <c r="E22" s="9" t="s">
        <v>17</v>
      </c>
      <c r="F22" s="9"/>
      <c r="G22" s="9"/>
    </row>
    <row r="23" spans="1:7">
      <c r="A23" s="5"/>
      <c r="B23" s="10">
        <v>2015</v>
      </c>
      <c r="C23" s="9">
        <f>D23+E23+F23+G23</f>
        <v>96.3</v>
      </c>
      <c r="D23" s="9"/>
      <c r="E23" s="9" t="s">
        <v>18</v>
      </c>
      <c r="F23" s="9"/>
      <c r="G23" s="9"/>
    </row>
    <row r="24" spans="1:7" ht="78.75">
      <c r="A24" s="5">
        <v>1.4</v>
      </c>
      <c r="B24" s="6" t="s">
        <v>19</v>
      </c>
      <c r="C24" s="9">
        <f>C25+C26+C27+C28+C29</f>
        <v>9694.7000000000007</v>
      </c>
      <c r="D24" s="9">
        <f>D25+D26+D27+D28+D29</f>
        <v>0</v>
      </c>
      <c r="E24" s="9">
        <f>E25+E26+E27+E28+E29</f>
        <v>9694.7000000000007</v>
      </c>
      <c r="F24" s="9">
        <f>F25+F26+F27+F28+F29</f>
        <v>0</v>
      </c>
      <c r="G24" s="9">
        <f>G25+G26+G27+G28+G29</f>
        <v>0</v>
      </c>
    </row>
    <row r="25" spans="1:7">
      <c r="A25" s="5"/>
      <c r="B25" s="10">
        <v>2011</v>
      </c>
      <c r="C25" s="9">
        <f>D25+E25+F25+G25</f>
        <v>1873.2</v>
      </c>
      <c r="D25" s="9"/>
      <c r="E25" s="9" t="s">
        <v>20</v>
      </c>
      <c r="F25" s="9"/>
      <c r="G25" s="9"/>
    </row>
    <row r="26" spans="1:7">
      <c r="A26" s="5"/>
      <c r="B26" s="10">
        <v>2012</v>
      </c>
      <c r="C26" s="9">
        <f>D26+E26+F26+G26</f>
        <v>1814.7</v>
      </c>
      <c r="D26" s="9"/>
      <c r="E26" s="9" t="s">
        <v>21</v>
      </c>
      <c r="F26" s="9"/>
      <c r="G26" s="9"/>
    </row>
    <row r="27" spans="1:7">
      <c r="A27" s="5"/>
      <c r="B27" s="10">
        <v>2013</v>
      </c>
      <c r="C27" s="9">
        <f>D27+E27+F27+G27</f>
        <v>1905.4</v>
      </c>
      <c r="D27" s="9"/>
      <c r="E27" s="9" t="s">
        <v>22</v>
      </c>
      <c r="F27" s="9"/>
      <c r="G27" s="9"/>
    </row>
    <row r="28" spans="1:7">
      <c r="A28" s="5"/>
      <c r="B28" s="10">
        <v>2014</v>
      </c>
      <c r="C28" s="9">
        <f>D28+E28+F28+G28</f>
        <v>2000.7</v>
      </c>
      <c r="D28" s="9"/>
      <c r="E28" s="9" t="s">
        <v>23</v>
      </c>
      <c r="F28" s="9"/>
      <c r="G28" s="9"/>
    </row>
    <row r="29" spans="1:7">
      <c r="A29" s="5"/>
      <c r="B29" s="10">
        <v>2015</v>
      </c>
      <c r="C29" s="9">
        <f>D29+E29+F29+G29</f>
        <v>2100.6999999999998</v>
      </c>
      <c r="D29" s="9"/>
      <c r="E29" s="9" t="s">
        <v>24</v>
      </c>
      <c r="F29" s="9"/>
      <c r="G29" s="9"/>
    </row>
    <row r="30" spans="1:7" ht="67.5">
      <c r="A30" s="5">
        <v>1.5</v>
      </c>
      <c r="B30" s="6" t="s">
        <v>25</v>
      </c>
      <c r="C30" s="9">
        <f>C31+C32+C33+C34+C35</f>
        <v>609.6</v>
      </c>
      <c r="D30" s="9">
        <f>D31+D32+D33+D34+D35</f>
        <v>0</v>
      </c>
      <c r="E30" s="9">
        <f>E31+E32+E33+E34+E35</f>
        <v>609.6</v>
      </c>
      <c r="F30" s="9">
        <f>F31+F32+F33+F34+F35</f>
        <v>0</v>
      </c>
      <c r="G30" s="9">
        <f>G31+G32+G33+G34+G35</f>
        <v>0</v>
      </c>
    </row>
    <row r="31" spans="1:7">
      <c r="A31" s="5"/>
      <c r="B31" s="10">
        <v>2011</v>
      </c>
      <c r="C31" s="9">
        <f>D31+E31+F31+G31</f>
        <v>136.80000000000001</v>
      </c>
      <c r="D31" s="9"/>
      <c r="E31" s="9" t="s">
        <v>26</v>
      </c>
      <c r="F31" s="9"/>
      <c r="G31" s="9"/>
    </row>
    <row r="32" spans="1:7">
      <c r="A32" s="5"/>
      <c r="B32" s="10">
        <v>2012</v>
      </c>
      <c r="C32" s="9">
        <f>D32+E32+F32+G32</f>
        <v>109.7</v>
      </c>
      <c r="D32" s="9"/>
      <c r="E32" s="9" t="s">
        <v>27</v>
      </c>
      <c r="F32" s="9"/>
      <c r="G32" s="9"/>
    </row>
    <row r="33" spans="1:7">
      <c r="A33" s="5"/>
      <c r="B33" s="10">
        <v>2013</v>
      </c>
      <c r="C33" s="9">
        <f>D33+E33+F33+G33</f>
        <v>115.2</v>
      </c>
      <c r="D33" s="9"/>
      <c r="E33" s="9" t="s">
        <v>28</v>
      </c>
      <c r="F33" s="9"/>
      <c r="G33" s="9"/>
    </row>
    <row r="34" spans="1:7">
      <c r="A34" s="5"/>
      <c r="B34" s="10">
        <v>2014</v>
      </c>
      <c r="C34" s="9">
        <f>D34+E34+F34+G34</f>
        <v>120.9</v>
      </c>
      <c r="D34" s="9"/>
      <c r="E34" s="9" t="s">
        <v>29</v>
      </c>
      <c r="F34" s="9"/>
      <c r="G34" s="9"/>
    </row>
    <row r="35" spans="1:7">
      <c r="A35" s="5"/>
      <c r="B35" s="10">
        <v>2015</v>
      </c>
      <c r="C35" s="9">
        <f>D35+E35+F35+G35</f>
        <v>127</v>
      </c>
      <c r="D35" s="9"/>
      <c r="E35" s="9">
        <v>127</v>
      </c>
      <c r="F35" s="9"/>
      <c r="G35" s="9"/>
    </row>
    <row r="36" spans="1:7" ht="67.5">
      <c r="A36" s="5">
        <v>1.6</v>
      </c>
      <c r="B36" s="6" t="s">
        <v>30</v>
      </c>
      <c r="C36" s="9">
        <f>C37+C38+C39+C40+C41</f>
        <v>10139.199999999999</v>
      </c>
      <c r="D36" s="9">
        <f>D37+D38+D39+D40+D41</f>
        <v>0</v>
      </c>
      <c r="E36" s="9">
        <f>E37+E38+E39+E40+E41</f>
        <v>10139.199999999999</v>
      </c>
      <c r="F36" s="9">
        <f>F37+F38+F39+F40+F41</f>
        <v>0</v>
      </c>
      <c r="G36" s="9">
        <f>G37+G38+G39+G40+G41</f>
        <v>0</v>
      </c>
    </row>
    <row r="37" spans="1:7">
      <c r="A37" s="5"/>
      <c r="B37" s="10">
        <v>2011</v>
      </c>
      <c r="C37" s="9">
        <f>D37+E37+F37+G37</f>
        <v>1776.3</v>
      </c>
      <c r="D37" s="9"/>
      <c r="E37" s="9" t="s">
        <v>31</v>
      </c>
      <c r="F37" s="9"/>
      <c r="G37" s="9"/>
    </row>
    <row r="38" spans="1:7">
      <c r="A38" s="5"/>
      <c r="B38" s="10">
        <v>2012</v>
      </c>
      <c r="C38" s="9">
        <f>D38+E38+F38+G38</f>
        <v>1940.3</v>
      </c>
      <c r="D38" s="9"/>
      <c r="E38" s="9" t="s">
        <v>32</v>
      </c>
      <c r="F38" s="9"/>
      <c r="G38" s="9"/>
    </row>
    <row r="39" spans="1:7">
      <c r="A39" s="5"/>
      <c r="B39" s="10">
        <v>2013</v>
      </c>
      <c r="C39" s="9">
        <f>D39+E39+F39+G39</f>
        <v>2037.3</v>
      </c>
      <c r="D39" s="9"/>
      <c r="E39" s="9" t="s">
        <v>33</v>
      </c>
      <c r="F39" s="9"/>
      <c r="G39" s="9"/>
    </row>
    <row r="40" spans="1:7">
      <c r="A40" s="5"/>
      <c r="B40" s="10">
        <v>2014</v>
      </c>
      <c r="C40" s="9">
        <f>D40+E40+F40+G40</f>
        <v>2139.1999999999998</v>
      </c>
      <c r="D40" s="9"/>
      <c r="E40" s="9" t="s">
        <v>34</v>
      </c>
      <c r="F40" s="9"/>
      <c r="G40" s="9"/>
    </row>
    <row r="41" spans="1:7">
      <c r="A41" s="5"/>
      <c r="B41" s="10">
        <v>2015</v>
      </c>
      <c r="C41" s="9">
        <f>D41+E41+F41+G41</f>
        <v>2246.1</v>
      </c>
      <c r="D41" s="9"/>
      <c r="E41" s="9" t="s">
        <v>35</v>
      </c>
      <c r="F41" s="9"/>
      <c r="G41" s="9"/>
    </row>
    <row r="42" spans="1:7" ht="56.25">
      <c r="A42" s="5">
        <v>1.7</v>
      </c>
      <c r="B42" s="6" t="s">
        <v>36</v>
      </c>
      <c r="C42" s="9">
        <f>C43+C44+C45+C46+C47</f>
        <v>1169.5</v>
      </c>
      <c r="D42" s="9">
        <f>D43+D44+D45+D46+D47</f>
        <v>0</v>
      </c>
      <c r="E42" s="9">
        <f>E43+E44+E45+E46+E47</f>
        <v>1169.5</v>
      </c>
      <c r="F42" s="9">
        <f>F43+F44+F45+F46+F47</f>
        <v>0</v>
      </c>
      <c r="G42" s="9">
        <f>G43+G44+G45+G46+G47</f>
        <v>0</v>
      </c>
    </row>
    <row r="43" spans="1:7">
      <c r="A43" s="5"/>
      <c r="B43" s="10">
        <v>2011</v>
      </c>
      <c r="C43" s="9">
        <f>D43+E43+F43+G43</f>
        <v>216</v>
      </c>
      <c r="D43" s="9"/>
      <c r="E43" s="9">
        <v>216</v>
      </c>
      <c r="F43" s="9"/>
      <c r="G43" s="9"/>
    </row>
    <row r="44" spans="1:7">
      <c r="A44" s="5"/>
      <c r="B44" s="10">
        <v>2012</v>
      </c>
      <c r="C44" s="9">
        <f>D44+E44+F44+G44</f>
        <v>221.2</v>
      </c>
      <c r="D44" s="9"/>
      <c r="E44" s="9" t="s">
        <v>37</v>
      </c>
      <c r="F44" s="9"/>
      <c r="G44" s="9"/>
    </row>
    <row r="45" spans="1:7">
      <c r="A45" s="5"/>
      <c r="B45" s="10">
        <v>2013</v>
      </c>
      <c r="C45" s="9">
        <f>D45+E45+F45+G45</f>
        <v>232.3</v>
      </c>
      <c r="D45" s="9"/>
      <c r="E45" s="9" t="s">
        <v>38</v>
      </c>
      <c r="F45" s="9"/>
      <c r="G45" s="9"/>
    </row>
    <row r="46" spans="1:7">
      <c r="A46" s="5"/>
      <c r="B46" s="10">
        <v>2014</v>
      </c>
      <c r="C46" s="9">
        <f>D46+E46+F46+G46</f>
        <v>243.9</v>
      </c>
      <c r="D46" s="9"/>
      <c r="E46" s="9" t="s">
        <v>39</v>
      </c>
      <c r="F46" s="9"/>
      <c r="G46" s="9"/>
    </row>
    <row r="47" spans="1:7">
      <c r="A47" s="5"/>
      <c r="B47" s="10">
        <v>2015</v>
      </c>
      <c r="C47" s="9">
        <f>D47+E47+F47+G47</f>
        <v>256.10000000000002</v>
      </c>
      <c r="D47" s="9"/>
      <c r="E47" s="9" t="s">
        <v>40</v>
      </c>
      <c r="F47" s="9"/>
      <c r="G47" s="9"/>
    </row>
    <row r="48" spans="1:7" ht="56.25">
      <c r="A48" s="5">
        <v>1.8</v>
      </c>
      <c r="B48" s="6" t="s">
        <v>41</v>
      </c>
      <c r="C48" s="9">
        <f>C49+C50+C51+C52+C53</f>
        <v>0</v>
      </c>
      <c r="D48" s="9">
        <f>D49+D50+D51+D52+D53</f>
        <v>0</v>
      </c>
      <c r="E48" s="9">
        <f>E49+E50+E51+E52+E53</f>
        <v>0</v>
      </c>
      <c r="F48" s="9">
        <f>F49+F50+F51+F52+F53</f>
        <v>0</v>
      </c>
      <c r="G48" s="9">
        <f>G49+G50+G51+G52+G53</f>
        <v>0</v>
      </c>
    </row>
    <row r="49" spans="1:7">
      <c r="A49" s="5"/>
      <c r="B49" s="10">
        <v>2011</v>
      </c>
      <c r="C49" s="9">
        <f>D49+E49+F49+G49</f>
        <v>0</v>
      </c>
      <c r="D49" s="9"/>
      <c r="E49" s="9"/>
      <c r="F49" s="9"/>
      <c r="G49" s="9"/>
    </row>
    <row r="50" spans="1:7">
      <c r="A50" s="5"/>
      <c r="B50" s="10">
        <v>2012</v>
      </c>
      <c r="C50" s="9">
        <f>D50+E50+F50+G50</f>
        <v>0</v>
      </c>
      <c r="D50" s="9"/>
      <c r="E50" s="9"/>
      <c r="F50" s="9"/>
      <c r="G50" s="9"/>
    </row>
    <row r="51" spans="1:7">
      <c r="A51" s="5"/>
      <c r="B51" s="10">
        <v>2013</v>
      </c>
      <c r="C51" s="9">
        <f>D51+E51+F51+G51</f>
        <v>0</v>
      </c>
      <c r="D51" s="9"/>
      <c r="E51" s="9">
        <v>0</v>
      </c>
      <c r="F51" s="9"/>
      <c r="G51" s="9"/>
    </row>
    <row r="52" spans="1:7">
      <c r="A52" s="5"/>
      <c r="B52" s="10">
        <v>2014</v>
      </c>
      <c r="C52" s="9">
        <f>D52+E52+F52+G52</f>
        <v>0</v>
      </c>
      <c r="D52" s="9"/>
      <c r="E52" s="9">
        <v>0</v>
      </c>
      <c r="F52" s="9"/>
      <c r="G52" s="9"/>
    </row>
    <row r="53" spans="1:7">
      <c r="A53" s="5"/>
      <c r="B53" s="10">
        <v>2015</v>
      </c>
      <c r="C53" s="9">
        <f>D53+E53+F53+G53</f>
        <v>0</v>
      </c>
      <c r="D53" s="9"/>
      <c r="E53" s="9">
        <v>0</v>
      </c>
      <c r="F53" s="9"/>
      <c r="G53" s="9"/>
    </row>
    <row r="54" spans="1:7" ht="45">
      <c r="A54" s="5">
        <v>1.9</v>
      </c>
      <c r="B54" s="6" t="s">
        <v>42</v>
      </c>
      <c r="C54" s="9">
        <f>C55+C56+C57+C58+C59</f>
        <v>19737.5</v>
      </c>
      <c r="D54" s="9">
        <f>D55+D56+D57+D58+D59</f>
        <v>0</v>
      </c>
      <c r="E54" s="9">
        <f>E55+E56+E57+E58+E59</f>
        <v>19737.5</v>
      </c>
      <c r="F54" s="9">
        <f>F55+F56+F57+F58+F59</f>
        <v>0</v>
      </c>
      <c r="G54" s="9">
        <f>G55+G56+G57+G58+G59</f>
        <v>0</v>
      </c>
    </row>
    <row r="55" spans="1:7">
      <c r="A55" s="5"/>
      <c r="B55" s="10">
        <v>2011</v>
      </c>
      <c r="C55" s="9">
        <f>D55+E55+F55+G55</f>
        <v>3854.2</v>
      </c>
      <c r="D55" s="9"/>
      <c r="E55" s="9" t="s">
        <v>43</v>
      </c>
      <c r="F55" s="9"/>
      <c r="G55" s="9"/>
    </row>
    <row r="56" spans="1:7">
      <c r="A56" s="5"/>
      <c r="B56" s="10">
        <v>2012</v>
      </c>
      <c r="C56" s="9">
        <f>D56+E56+F56+G56</f>
        <v>3685.1</v>
      </c>
      <c r="D56" s="9"/>
      <c r="E56" s="9" t="s">
        <v>44</v>
      </c>
      <c r="F56" s="9"/>
      <c r="G56" s="9"/>
    </row>
    <row r="57" spans="1:7">
      <c r="A57" s="5"/>
      <c r="B57" s="10">
        <v>2013</v>
      </c>
      <c r="C57" s="9">
        <f>D57+E57+F57+G57</f>
        <v>3869.4</v>
      </c>
      <c r="D57" s="9"/>
      <c r="E57" s="9" t="s">
        <v>45</v>
      </c>
      <c r="F57" s="9"/>
      <c r="G57" s="9"/>
    </row>
    <row r="58" spans="1:7">
      <c r="A58" s="5"/>
      <c r="B58" s="10">
        <v>2014</v>
      </c>
      <c r="C58" s="9">
        <f>D58+E58+F58+G58</f>
        <v>4062.8</v>
      </c>
      <c r="D58" s="9"/>
      <c r="E58" s="9" t="s">
        <v>46</v>
      </c>
      <c r="F58" s="9"/>
      <c r="G58" s="9"/>
    </row>
    <row r="59" spans="1:7">
      <c r="A59" s="5"/>
      <c r="B59" s="10">
        <v>2015</v>
      </c>
      <c r="C59" s="9">
        <f>D59+E59+F59+G59</f>
        <v>4266</v>
      </c>
      <c r="D59" s="9"/>
      <c r="E59" s="9">
        <v>4266</v>
      </c>
      <c r="F59" s="9"/>
      <c r="G59" s="9"/>
    </row>
    <row r="60" spans="1:7" ht="45">
      <c r="A60" s="5">
        <v>1.1000000000000001</v>
      </c>
      <c r="B60" s="6" t="s">
        <v>47</v>
      </c>
      <c r="C60" s="9">
        <f>C61+C62+C63+C64+C65</f>
        <v>4907.2</v>
      </c>
      <c r="D60" s="9">
        <f>D61+D62+D63+D64+D65</f>
        <v>0</v>
      </c>
      <c r="E60" s="9">
        <f>E61+E62+E63+E64+E65</f>
        <v>4907.2</v>
      </c>
      <c r="F60" s="9">
        <f>F61+F62+F63+F64+F65</f>
        <v>0</v>
      </c>
      <c r="G60" s="9">
        <f>G61+G62+G63+G64+G65</f>
        <v>0</v>
      </c>
    </row>
    <row r="61" spans="1:7">
      <c r="A61" s="5"/>
      <c r="B61" s="10">
        <v>2011</v>
      </c>
      <c r="C61" s="9">
        <f>D61+E61+F61+G61</f>
        <v>793.7</v>
      </c>
      <c r="D61" s="9"/>
      <c r="E61" s="9" t="s">
        <v>48</v>
      </c>
      <c r="F61" s="9"/>
      <c r="G61" s="9"/>
    </row>
    <row r="62" spans="1:7">
      <c r="A62" s="5"/>
      <c r="B62" s="10">
        <v>2012</v>
      </c>
      <c r="C62" s="9">
        <f>D62+E62+F62+G62</f>
        <v>954.4</v>
      </c>
      <c r="D62" s="9"/>
      <c r="E62" s="9" t="s">
        <v>49</v>
      </c>
      <c r="F62" s="9"/>
      <c r="G62" s="9"/>
    </row>
    <row r="63" spans="1:7">
      <c r="A63" s="5"/>
      <c r="B63" s="10">
        <v>2013</v>
      </c>
      <c r="C63" s="9">
        <f>D63+E63+F63+G63</f>
        <v>1002.1</v>
      </c>
      <c r="D63" s="9"/>
      <c r="E63" s="9" t="s">
        <v>50</v>
      </c>
      <c r="F63" s="9"/>
      <c r="G63" s="9"/>
    </row>
    <row r="64" spans="1:7">
      <c r="A64" s="5"/>
      <c r="B64" s="10">
        <v>2014</v>
      </c>
      <c r="C64" s="9">
        <f>D64+E64+F64+G64</f>
        <v>1052.2</v>
      </c>
      <c r="D64" s="9"/>
      <c r="E64" s="9" t="s">
        <v>51</v>
      </c>
      <c r="F64" s="9"/>
      <c r="G64" s="9"/>
    </row>
    <row r="65" spans="1:7">
      <c r="A65" s="5"/>
      <c r="B65" s="10">
        <v>2015</v>
      </c>
      <c r="C65" s="9">
        <f>D65+E65+F65+G65</f>
        <v>1104.8</v>
      </c>
      <c r="D65" s="9"/>
      <c r="E65" s="9" t="s">
        <v>52</v>
      </c>
      <c r="F65" s="9"/>
      <c r="G65" s="9"/>
    </row>
    <row r="66" spans="1:7" ht="45">
      <c r="A66" s="5">
        <v>1.1100000000000001</v>
      </c>
      <c r="B66" s="6" t="s">
        <v>53</v>
      </c>
      <c r="C66" s="9">
        <f>C67+C68+C69+C70+C71</f>
        <v>5275.6</v>
      </c>
      <c r="D66" s="9">
        <f>D67+D68+D69+D70+D71</f>
        <v>0</v>
      </c>
      <c r="E66" s="9">
        <f>E67+E68+E69+E70+E71</f>
        <v>5275.6</v>
      </c>
      <c r="F66" s="9">
        <f>F67+F68+F69+F70+F71</f>
        <v>0</v>
      </c>
      <c r="G66" s="9">
        <f>G67+G68+G69+G70+G71</f>
        <v>0</v>
      </c>
    </row>
    <row r="67" spans="1:7">
      <c r="A67" s="5"/>
      <c r="B67" s="10">
        <v>2011</v>
      </c>
      <c r="C67" s="9">
        <f>D67+E67+F67+G67</f>
        <v>1224</v>
      </c>
      <c r="D67" s="9"/>
      <c r="E67" s="9">
        <v>1224</v>
      </c>
      <c r="F67" s="9"/>
      <c r="G67" s="9"/>
    </row>
    <row r="68" spans="1:7">
      <c r="A68" s="5"/>
      <c r="B68" s="10">
        <v>2012</v>
      </c>
      <c r="C68" s="9">
        <f>D68+E68+F68+G68</f>
        <v>0</v>
      </c>
      <c r="D68" s="9"/>
      <c r="E68" s="9"/>
      <c r="F68" s="9"/>
      <c r="G68" s="9"/>
    </row>
    <row r="69" spans="1:7">
      <c r="A69" s="5"/>
      <c r="B69" s="10">
        <v>2013</v>
      </c>
      <c r="C69" s="9">
        <f>D69+E69+F69+G69</f>
        <v>1285.2</v>
      </c>
      <c r="D69" s="9"/>
      <c r="E69" s="9" t="s">
        <v>54</v>
      </c>
      <c r="F69" s="9"/>
      <c r="G69" s="9"/>
    </row>
    <row r="70" spans="1:7">
      <c r="A70" s="5"/>
      <c r="B70" s="10">
        <v>2014</v>
      </c>
      <c r="C70" s="9">
        <f>D70+E70+F70+G70</f>
        <v>1349.5</v>
      </c>
      <c r="D70" s="9"/>
      <c r="E70" s="9" t="s">
        <v>55</v>
      </c>
      <c r="F70" s="9"/>
      <c r="G70" s="9"/>
    </row>
    <row r="71" spans="1:7">
      <c r="A71" s="5"/>
      <c r="B71" s="10">
        <v>2015</v>
      </c>
      <c r="C71" s="9">
        <f>D71+E71+F71+G71</f>
        <v>1416.9</v>
      </c>
      <c r="D71" s="9"/>
      <c r="E71" s="9" t="s">
        <v>56</v>
      </c>
      <c r="F71" s="9"/>
      <c r="G71" s="9"/>
    </row>
    <row r="72" spans="1:7" ht="22.5">
      <c r="A72" s="5">
        <v>1.1200000000000001</v>
      </c>
      <c r="B72" s="6" t="s">
        <v>57</v>
      </c>
      <c r="C72" s="9">
        <f>C73+C74+C75+C76+C77</f>
        <v>41817.699999999997</v>
      </c>
      <c r="D72" s="9">
        <f>D73+D74+D75+D76+D77</f>
        <v>0</v>
      </c>
      <c r="E72" s="9">
        <f>E73+E74+E75+E76+E77</f>
        <v>41817.699999999997</v>
      </c>
      <c r="F72" s="9">
        <f>F73+F74+F75+F76+F77</f>
        <v>0</v>
      </c>
      <c r="G72" s="9">
        <f>G73+G74+G75+G76+G77</f>
        <v>0</v>
      </c>
    </row>
    <row r="73" spans="1:7">
      <c r="A73" s="5"/>
      <c r="B73" s="10">
        <v>2011</v>
      </c>
      <c r="C73" s="9">
        <f>D73+E73+F73+G73</f>
        <v>7860.5</v>
      </c>
      <c r="D73" s="9"/>
      <c r="E73" s="9" t="s">
        <v>58</v>
      </c>
      <c r="F73" s="9"/>
      <c r="G73" s="9"/>
    </row>
    <row r="74" spans="1:7">
      <c r="A74" s="5"/>
      <c r="B74" s="10">
        <v>2012</v>
      </c>
      <c r="C74" s="9">
        <f>D74+E74+F74+G74</f>
        <v>7878.5</v>
      </c>
      <c r="D74" s="9"/>
      <c r="E74" s="9" t="s">
        <v>59</v>
      </c>
      <c r="F74" s="9"/>
      <c r="G74" s="9"/>
    </row>
    <row r="75" spans="1:7">
      <c r="A75" s="5"/>
      <c r="B75" s="10">
        <v>2013</v>
      </c>
      <c r="C75" s="9">
        <f>D75+E75+F75+G75</f>
        <v>8272.4</v>
      </c>
      <c r="D75" s="9"/>
      <c r="E75" s="9" t="s">
        <v>60</v>
      </c>
      <c r="F75" s="9"/>
      <c r="G75" s="9"/>
    </row>
    <row r="76" spans="1:7">
      <c r="A76" s="5"/>
      <c r="B76" s="10">
        <v>2014</v>
      </c>
      <c r="C76" s="9">
        <f>D76+E76+F76+G76</f>
        <v>8686</v>
      </c>
      <c r="D76" s="9"/>
      <c r="E76" s="9">
        <v>8686</v>
      </c>
      <c r="F76" s="9"/>
      <c r="G76" s="9"/>
    </row>
    <row r="77" spans="1:7">
      <c r="A77" s="5"/>
      <c r="B77" s="10">
        <v>2015</v>
      </c>
      <c r="C77" s="9">
        <f>D77+E77+F77+G77</f>
        <v>9120.2999999999993</v>
      </c>
      <c r="D77" s="9"/>
      <c r="E77" s="9" t="s">
        <v>61</v>
      </c>
      <c r="F77" s="9"/>
      <c r="G77" s="9"/>
    </row>
    <row r="78" spans="1:7" ht="45">
      <c r="A78" s="5">
        <v>1.1299999999999999</v>
      </c>
      <c r="B78" s="6" t="s">
        <v>62</v>
      </c>
      <c r="C78" s="9">
        <f>C79+C80+C81+C82+C83</f>
        <v>0</v>
      </c>
      <c r="D78" s="9">
        <f>D79+D80+D81+D82+D83</f>
        <v>0</v>
      </c>
      <c r="E78" s="9">
        <f>E79+E80+E81+E82+E83</f>
        <v>0</v>
      </c>
      <c r="F78" s="9">
        <f>F79+F80+F81+F82+F83</f>
        <v>0</v>
      </c>
      <c r="G78" s="9">
        <f>G79+G80+G81+G82+G83</f>
        <v>0</v>
      </c>
    </row>
    <row r="79" spans="1:7">
      <c r="A79" s="5"/>
      <c r="B79" s="10">
        <v>2011</v>
      </c>
      <c r="C79" s="9">
        <f>D79+E79+F79+G79</f>
        <v>0</v>
      </c>
      <c r="D79" s="9"/>
      <c r="E79" s="9"/>
      <c r="F79" s="9"/>
      <c r="G79" s="9"/>
    </row>
    <row r="80" spans="1:7">
      <c r="A80" s="5"/>
      <c r="B80" s="10">
        <v>2012</v>
      </c>
      <c r="C80" s="9">
        <f>D80+E80+F80+G80</f>
        <v>0</v>
      </c>
      <c r="D80" s="9"/>
      <c r="E80" s="9"/>
      <c r="F80" s="9"/>
      <c r="G80" s="9"/>
    </row>
    <row r="81" spans="1:7">
      <c r="A81" s="5"/>
      <c r="B81" s="10">
        <v>2013</v>
      </c>
      <c r="C81" s="9">
        <f>D81+E81+F81+G81</f>
        <v>0</v>
      </c>
      <c r="D81" s="9"/>
      <c r="E81" s="9">
        <v>0</v>
      </c>
      <c r="F81" s="9"/>
      <c r="G81" s="9"/>
    </row>
    <row r="82" spans="1:7">
      <c r="A82" s="5"/>
      <c r="B82" s="10">
        <v>2014</v>
      </c>
      <c r="C82" s="9">
        <f>D82+E82+F82+G82</f>
        <v>0</v>
      </c>
      <c r="D82" s="9"/>
      <c r="E82" s="9">
        <v>0</v>
      </c>
      <c r="F82" s="9"/>
      <c r="G82" s="9"/>
    </row>
    <row r="83" spans="1:7">
      <c r="A83" s="5"/>
      <c r="B83" s="10">
        <v>2015</v>
      </c>
      <c r="C83" s="9">
        <f>D83+E83+F83+G83</f>
        <v>0</v>
      </c>
      <c r="D83" s="9"/>
      <c r="E83" s="9">
        <v>0</v>
      </c>
      <c r="F83" s="9"/>
      <c r="G83" s="9"/>
    </row>
    <row r="84" spans="1:7" ht="56.25">
      <c r="A84" s="5">
        <v>1.1399999999999999</v>
      </c>
      <c r="B84" s="6" t="s">
        <v>63</v>
      </c>
      <c r="C84" s="9">
        <f>C85+C86+C87+C88+C89</f>
        <v>5198</v>
      </c>
      <c r="D84" s="9">
        <f>D85+D86+D87+D88+D89</f>
        <v>0</v>
      </c>
      <c r="E84" s="9">
        <f>E85+E86+E87+E88+E89</f>
        <v>5198</v>
      </c>
      <c r="F84" s="9">
        <f>F85+F86+F87+F88+F89</f>
        <v>0</v>
      </c>
      <c r="G84" s="9">
        <f>G85+G86+G87+G88+G89</f>
        <v>0</v>
      </c>
    </row>
    <row r="85" spans="1:7">
      <c r="A85" s="5"/>
      <c r="B85" s="10">
        <v>2011</v>
      </c>
      <c r="C85" s="9">
        <f>D85+E85+F85+G85</f>
        <v>1206</v>
      </c>
      <c r="D85" s="9"/>
      <c r="E85" s="9">
        <v>1206</v>
      </c>
      <c r="F85" s="9"/>
      <c r="G85" s="9"/>
    </row>
    <row r="86" spans="1:7">
      <c r="A86" s="5"/>
      <c r="B86" s="10">
        <v>2012</v>
      </c>
      <c r="C86" s="9">
        <f>D86+E86+F86+G86</f>
        <v>0</v>
      </c>
      <c r="D86" s="9"/>
      <c r="E86" s="9"/>
      <c r="F86" s="9"/>
      <c r="G86" s="9"/>
    </row>
    <row r="87" spans="1:7">
      <c r="A87" s="5"/>
      <c r="B87" s="10">
        <v>2013</v>
      </c>
      <c r="C87" s="9">
        <f>D87+E87+F87+G87</f>
        <v>1266.3</v>
      </c>
      <c r="D87" s="9"/>
      <c r="E87" s="9" t="s">
        <v>64</v>
      </c>
      <c r="F87" s="9"/>
      <c r="G87" s="9"/>
    </row>
    <row r="88" spans="1:7">
      <c r="A88" s="5"/>
      <c r="B88" s="10">
        <v>2014</v>
      </c>
      <c r="C88" s="9">
        <f>D88+E88+F88+G88</f>
        <v>1329.6</v>
      </c>
      <c r="D88" s="9"/>
      <c r="E88" s="9" t="s">
        <v>65</v>
      </c>
      <c r="F88" s="9"/>
      <c r="G88" s="9"/>
    </row>
    <row r="89" spans="1:7">
      <c r="A89" s="5"/>
      <c r="B89" s="10">
        <v>2015</v>
      </c>
      <c r="C89" s="9">
        <f>D89+E89+F89+G89</f>
        <v>1396.1</v>
      </c>
      <c r="D89" s="9"/>
      <c r="E89" s="9" t="s">
        <v>66</v>
      </c>
      <c r="F89" s="9"/>
      <c r="G89" s="9"/>
    </row>
    <row r="90" spans="1:7" ht="45">
      <c r="A90" s="5">
        <v>1.1499999999999999</v>
      </c>
      <c r="B90" s="6" t="s">
        <v>67</v>
      </c>
      <c r="C90" s="9">
        <f>C91+C92+C93+C94+C95</f>
        <v>3128.7</v>
      </c>
      <c r="D90" s="9">
        <f>D91+D92+D93+D94+D95</f>
        <v>0</v>
      </c>
      <c r="E90" s="9">
        <f>E91+E92+E93+E94+E95</f>
        <v>3128.7</v>
      </c>
      <c r="F90" s="9">
        <f>F91+F92+F93+F94+F95</f>
        <v>0</v>
      </c>
      <c r="G90" s="9">
        <f>G91+G92+G93+G94+G95</f>
        <v>0</v>
      </c>
    </row>
    <row r="91" spans="1:7">
      <c r="A91" s="5"/>
      <c r="B91" s="10">
        <v>2011</v>
      </c>
      <c r="C91" s="9">
        <f>D91+E91+F91+G91</f>
        <v>555.1</v>
      </c>
      <c r="D91" s="9"/>
      <c r="E91" s="9" t="s">
        <v>68</v>
      </c>
      <c r="F91" s="9"/>
      <c r="G91" s="9"/>
    </row>
    <row r="92" spans="1:7">
      <c r="A92" s="5"/>
      <c r="B92" s="10">
        <v>2012</v>
      </c>
      <c r="C92" s="9">
        <f>D92+E92+F92+G92</f>
        <v>597.1</v>
      </c>
      <c r="D92" s="9"/>
      <c r="E92" s="9" t="s">
        <v>69</v>
      </c>
      <c r="F92" s="9"/>
      <c r="G92" s="9"/>
    </row>
    <row r="93" spans="1:7">
      <c r="A93" s="5"/>
      <c r="B93" s="10">
        <v>2013</v>
      </c>
      <c r="C93" s="9">
        <f>D93+E93+F93+G93</f>
        <v>627</v>
      </c>
      <c r="D93" s="9"/>
      <c r="E93" s="9">
        <v>627</v>
      </c>
      <c r="F93" s="9"/>
      <c r="G93" s="9"/>
    </row>
    <row r="94" spans="1:7">
      <c r="A94" s="5"/>
      <c r="B94" s="10">
        <v>2014</v>
      </c>
      <c r="C94" s="9">
        <f>D94+E94+F94+G94</f>
        <v>658.3</v>
      </c>
      <c r="D94" s="9"/>
      <c r="E94" s="9" t="s">
        <v>70</v>
      </c>
      <c r="F94" s="9"/>
      <c r="G94" s="9"/>
    </row>
    <row r="95" spans="1:7">
      <c r="A95" s="5"/>
      <c r="B95" s="10">
        <v>2015</v>
      </c>
      <c r="C95" s="9">
        <f>D95+E95+F95+G95</f>
        <v>691.2</v>
      </c>
      <c r="D95" s="9"/>
      <c r="E95" s="9" t="s">
        <v>71</v>
      </c>
      <c r="F95" s="9"/>
      <c r="G95" s="9"/>
    </row>
    <row r="96" spans="1:7" ht="22.5">
      <c r="A96" s="5">
        <v>1.1599999999999999</v>
      </c>
      <c r="B96" s="6" t="s">
        <v>72</v>
      </c>
      <c r="C96" s="9">
        <f>C97+C98+C99+C100+C101</f>
        <v>3511.4000000000005</v>
      </c>
      <c r="D96" s="9">
        <f>D97+D98+D99+D100+D101</f>
        <v>0</v>
      </c>
      <c r="E96" s="9">
        <f>E97+E98+E99+E100+E101</f>
        <v>3511.4000000000005</v>
      </c>
      <c r="F96" s="9">
        <f>F97+F98+F99+F100+F101</f>
        <v>0</v>
      </c>
      <c r="G96" s="9">
        <f>G97+G98+G99+G100+G101</f>
        <v>0</v>
      </c>
    </row>
    <row r="97" spans="1:7">
      <c r="A97" s="5"/>
      <c r="B97" s="10">
        <v>2011</v>
      </c>
      <c r="C97" s="9">
        <f>D97+E97+F97+G97</f>
        <v>660.2</v>
      </c>
      <c r="D97" s="9"/>
      <c r="E97" s="9" t="s">
        <v>73</v>
      </c>
      <c r="F97" s="9"/>
      <c r="G97" s="9"/>
    </row>
    <row r="98" spans="1:7">
      <c r="A98" s="5"/>
      <c r="B98" s="10">
        <v>2012</v>
      </c>
      <c r="C98" s="9">
        <f>D98+E98+F98+G98</f>
        <v>661.5</v>
      </c>
      <c r="D98" s="9"/>
      <c r="E98" s="9" t="s">
        <v>74</v>
      </c>
      <c r="F98" s="9"/>
      <c r="G98" s="9"/>
    </row>
    <row r="99" spans="1:7">
      <c r="A99" s="5"/>
      <c r="B99" s="10">
        <v>2013</v>
      </c>
      <c r="C99" s="9">
        <f>D99+E99+F99+G99</f>
        <v>694.6</v>
      </c>
      <c r="D99" s="9"/>
      <c r="E99" s="9" t="s">
        <v>75</v>
      </c>
      <c r="F99" s="9"/>
      <c r="G99" s="9"/>
    </row>
    <row r="100" spans="1:7">
      <c r="A100" s="5"/>
      <c r="B100" s="10">
        <v>2014</v>
      </c>
      <c r="C100" s="9">
        <f>D100+E100+F100+G100</f>
        <v>729.3</v>
      </c>
      <c r="D100" s="9"/>
      <c r="E100" s="9" t="s">
        <v>76</v>
      </c>
      <c r="F100" s="9"/>
      <c r="G100" s="9"/>
    </row>
    <row r="101" spans="1:7">
      <c r="A101" s="5"/>
      <c r="B101" s="10">
        <v>2015</v>
      </c>
      <c r="C101" s="9">
        <f>D101+E101+F101+G101</f>
        <v>765.8</v>
      </c>
      <c r="D101" s="9"/>
      <c r="E101" s="9" t="s">
        <v>77</v>
      </c>
      <c r="F101" s="9"/>
      <c r="G101" s="9"/>
    </row>
    <row r="102" spans="1:7" ht="135">
      <c r="A102" s="5">
        <v>1.17</v>
      </c>
      <c r="B102" s="6" t="s">
        <v>78</v>
      </c>
      <c r="C102" s="9">
        <f>C103+C104+C105+C106+C107</f>
        <v>6145.5</v>
      </c>
      <c r="D102" s="9">
        <f>D103+D104+D105+D106+D107</f>
        <v>0</v>
      </c>
      <c r="E102" s="9">
        <f>E103+E104+E105+E106+E107</f>
        <v>6145.5</v>
      </c>
      <c r="F102" s="9">
        <f>F103+F104+F105+F106+F107</f>
        <v>0</v>
      </c>
      <c r="G102" s="9">
        <f>G103+G104+G105+G106+G107</f>
        <v>0</v>
      </c>
    </row>
    <row r="103" spans="1:7">
      <c r="A103" s="5"/>
      <c r="B103" s="10">
        <v>2011</v>
      </c>
      <c r="C103" s="9">
        <f>D103+E103+F103+G103</f>
        <v>1154.4000000000001</v>
      </c>
      <c r="D103" s="9"/>
      <c r="E103" s="9" t="s">
        <v>79</v>
      </c>
      <c r="F103" s="9"/>
      <c r="G103" s="9"/>
    </row>
    <row r="104" spans="1:7">
      <c r="A104" s="5"/>
      <c r="B104" s="10">
        <v>2012</v>
      </c>
      <c r="C104" s="9">
        <f>D104+E104+F104+G104</f>
        <v>1158</v>
      </c>
      <c r="D104" s="9"/>
      <c r="E104" s="9">
        <v>1158</v>
      </c>
      <c r="F104" s="9"/>
      <c r="G104" s="9"/>
    </row>
    <row r="105" spans="1:7">
      <c r="A105" s="5"/>
      <c r="B105" s="10">
        <v>2013</v>
      </c>
      <c r="C105" s="9">
        <f>D105+E105+F105+G105</f>
        <v>1215.9000000000001</v>
      </c>
      <c r="D105" s="9"/>
      <c r="E105" s="9" t="s">
        <v>80</v>
      </c>
      <c r="F105" s="9"/>
      <c r="G105" s="9"/>
    </row>
    <row r="106" spans="1:7">
      <c r="A106" s="5"/>
      <c r="B106" s="10">
        <v>2014</v>
      </c>
      <c r="C106" s="9">
        <f>D106+E106+F106+G106</f>
        <v>1276.7</v>
      </c>
      <c r="D106" s="9"/>
      <c r="E106" s="9" t="s">
        <v>81</v>
      </c>
      <c r="F106" s="9"/>
      <c r="G106" s="9"/>
    </row>
    <row r="107" spans="1:7">
      <c r="A107" s="5"/>
      <c r="B107" s="10">
        <v>2015</v>
      </c>
      <c r="C107" s="9">
        <f>D107+E107+F107+G107</f>
        <v>1340.5</v>
      </c>
      <c r="D107" s="9"/>
      <c r="E107" s="9" t="s">
        <v>82</v>
      </c>
      <c r="F107" s="9"/>
      <c r="G107" s="9"/>
    </row>
    <row r="108" spans="1:7" ht="22.5">
      <c r="A108" s="5">
        <v>1.18</v>
      </c>
      <c r="B108" s="6" t="s">
        <v>83</v>
      </c>
      <c r="C108" s="9">
        <f>C109+C110+C111+C112+C113</f>
        <v>18458.5</v>
      </c>
      <c r="D108" s="9">
        <f>D109+D110+D111+D112+D113</f>
        <v>0</v>
      </c>
      <c r="E108" s="9">
        <f>E109+E110+E111+E112+E113</f>
        <v>18458.5</v>
      </c>
      <c r="F108" s="9">
        <f>F109+F110+F111+F112+F113</f>
        <v>0</v>
      </c>
      <c r="G108" s="9">
        <f>G109+G110+G111+G112+G113</f>
        <v>0</v>
      </c>
    </row>
    <row r="109" spans="1:7">
      <c r="A109" s="5"/>
      <c r="B109" s="10">
        <v>2011</v>
      </c>
      <c r="C109" s="9">
        <f>D109+E109+F109+G109</f>
        <v>3476.1</v>
      </c>
      <c r="D109" s="9"/>
      <c r="E109" s="9" t="s">
        <v>84</v>
      </c>
      <c r="F109" s="9"/>
      <c r="G109" s="9"/>
    </row>
    <row r="110" spans="1:7">
      <c r="A110" s="5"/>
      <c r="B110" s="10">
        <v>2012</v>
      </c>
      <c r="C110" s="9">
        <f>D110+E110+F110+G110</f>
        <v>3476.1</v>
      </c>
      <c r="D110" s="9"/>
      <c r="E110" s="9" t="s">
        <v>84</v>
      </c>
      <c r="F110" s="9"/>
      <c r="G110" s="9"/>
    </row>
    <row r="111" spans="1:7">
      <c r="A111" s="5"/>
      <c r="B111" s="10">
        <v>2013</v>
      </c>
      <c r="C111" s="9">
        <f>D111+E111+F111+G111</f>
        <v>3649.9</v>
      </c>
      <c r="D111" s="9"/>
      <c r="E111" s="9" t="s">
        <v>85</v>
      </c>
      <c r="F111" s="9"/>
      <c r="G111" s="9"/>
    </row>
    <row r="112" spans="1:7">
      <c r="A112" s="5"/>
      <c r="B112" s="10">
        <v>2014</v>
      </c>
      <c r="C112" s="9">
        <f>D112+E112+F112+G112</f>
        <v>3832.4</v>
      </c>
      <c r="D112" s="9"/>
      <c r="E112" s="9" t="s">
        <v>86</v>
      </c>
      <c r="F112" s="9"/>
      <c r="G112" s="9"/>
    </row>
    <row r="113" spans="1:7">
      <c r="A113" s="5"/>
      <c r="B113" s="10">
        <v>2015</v>
      </c>
      <c r="C113" s="9">
        <f>D113+E113+F113+G113</f>
        <v>4024</v>
      </c>
      <c r="D113" s="9"/>
      <c r="E113" s="9">
        <v>4024</v>
      </c>
      <c r="F113" s="9"/>
      <c r="G113" s="9"/>
    </row>
    <row r="114" spans="1:7" ht="56.25">
      <c r="A114" s="5">
        <v>1.19</v>
      </c>
      <c r="B114" s="6" t="s">
        <v>87</v>
      </c>
      <c r="C114" s="9">
        <f>C115+C116+C117+C118+C119</f>
        <v>1324.1</v>
      </c>
      <c r="D114" s="9">
        <f>D115+D116+D117+D118+D119</f>
        <v>0</v>
      </c>
      <c r="E114" s="9">
        <f>E115+E116+E117+E118+E119</f>
        <v>1324.1</v>
      </c>
      <c r="F114" s="9">
        <f>F115+F116+F117+F118+F119</f>
        <v>0</v>
      </c>
      <c r="G114" s="9">
        <f>G115+G116+G117+G118+G119</f>
        <v>0</v>
      </c>
    </row>
    <row r="115" spans="1:7">
      <c r="A115" s="5"/>
      <c r="B115" s="10">
        <v>2011</v>
      </c>
      <c r="C115" s="9">
        <f>D115+E115+F115+G115</f>
        <v>0</v>
      </c>
      <c r="D115" s="9"/>
      <c r="E115" s="9">
        <v>0</v>
      </c>
      <c r="F115" s="9"/>
      <c r="G115" s="9"/>
    </row>
    <row r="116" spans="1:7">
      <c r="A116" s="5"/>
      <c r="B116" s="10">
        <v>2012</v>
      </c>
      <c r="C116" s="9">
        <f>D116+E116+F116+G116</f>
        <v>0</v>
      </c>
      <c r="D116" s="9"/>
      <c r="E116" s="9">
        <v>0</v>
      </c>
      <c r="F116" s="9"/>
      <c r="G116" s="9"/>
    </row>
    <row r="117" spans="1:7">
      <c r="A117" s="5"/>
      <c r="B117" s="10">
        <v>2013</v>
      </c>
      <c r="C117" s="9">
        <f>D117+E117+F117+G117</f>
        <v>420</v>
      </c>
      <c r="D117" s="9"/>
      <c r="E117" s="9">
        <v>420</v>
      </c>
      <c r="F117" s="9"/>
      <c r="G117" s="9"/>
    </row>
    <row r="118" spans="1:7">
      <c r="A118" s="5"/>
      <c r="B118" s="10">
        <v>2014</v>
      </c>
      <c r="C118" s="9">
        <f>D118+E118+F118+G118</f>
        <v>441</v>
      </c>
      <c r="D118" s="9"/>
      <c r="E118" s="9">
        <v>441</v>
      </c>
      <c r="F118" s="9"/>
      <c r="G118" s="9"/>
    </row>
    <row r="119" spans="1:7">
      <c r="A119" s="5"/>
      <c r="B119" s="10">
        <v>2015</v>
      </c>
      <c r="C119" s="9">
        <f>D119+E119+F119+G119</f>
        <v>463.1</v>
      </c>
      <c r="D119" s="9"/>
      <c r="E119" s="9" t="s">
        <v>88</v>
      </c>
      <c r="F119" s="9"/>
      <c r="G119" s="9"/>
    </row>
    <row r="120" spans="1:7" ht="112.5">
      <c r="A120" s="5">
        <v>1.2</v>
      </c>
      <c r="B120" s="6" t="s">
        <v>89</v>
      </c>
      <c r="C120" s="9">
        <f>C121+C122+C123+C124+C125</f>
        <v>13804</v>
      </c>
      <c r="D120" s="9">
        <f>D121+D122+D123+D124+D125</f>
        <v>0</v>
      </c>
      <c r="E120" s="9">
        <f>E121+E122+E123+E124+E125</f>
        <v>13804</v>
      </c>
      <c r="F120" s="9">
        <f>F121+F122+F123+F124+F125</f>
        <v>0</v>
      </c>
      <c r="G120" s="9">
        <f>G121+G122+G123+G124+G125</f>
        <v>0</v>
      </c>
    </row>
    <row r="121" spans="1:7">
      <c r="A121" s="5"/>
      <c r="B121" s="10">
        <v>2011</v>
      </c>
      <c r="C121" s="9">
        <f>D121+E121+F121+G121</f>
        <v>2538.1999999999998</v>
      </c>
      <c r="D121" s="9"/>
      <c r="E121" s="9" t="s">
        <v>90</v>
      </c>
      <c r="F121" s="9"/>
      <c r="G121" s="9"/>
    </row>
    <row r="122" spans="1:7">
      <c r="A122" s="5"/>
      <c r="B122" s="10">
        <v>2012</v>
      </c>
      <c r="C122" s="9">
        <f>D122+E122+F122+G122</f>
        <v>2613.8000000000002</v>
      </c>
      <c r="D122" s="9"/>
      <c r="E122" s="9" t="s">
        <v>91</v>
      </c>
      <c r="F122" s="9"/>
      <c r="G122" s="9"/>
    </row>
    <row r="123" spans="1:7">
      <c r="A123" s="5"/>
      <c r="B123" s="10">
        <v>2013</v>
      </c>
      <c r="C123" s="9">
        <f>D123+E123+F123+G123</f>
        <v>2744.5</v>
      </c>
      <c r="D123" s="9"/>
      <c r="E123" s="9" t="s">
        <v>92</v>
      </c>
      <c r="F123" s="9"/>
      <c r="G123" s="9"/>
    </row>
    <row r="124" spans="1:7">
      <c r="A124" s="5"/>
      <c r="B124" s="10">
        <v>2014</v>
      </c>
      <c r="C124" s="9">
        <f>D124+E124+F124+G124</f>
        <v>2881.7</v>
      </c>
      <c r="D124" s="9"/>
      <c r="E124" s="9" t="s">
        <v>93</v>
      </c>
      <c r="F124" s="9"/>
      <c r="G124" s="9"/>
    </row>
    <row r="125" spans="1:7">
      <c r="A125" s="5"/>
      <c r="B125" s="10">
        <v>2015</v>
      </c>
      <c r="C125" s="9">
        <f>D125+E125+F125+G125</f>
        <v>3025.8</v>
      </c>
      <c r="D125" s="9"/>
      <c r="E125" s="9" t="s">
        <v>94</v>
      </c>
      <c r="F125" s="9"/>
      <c r="G125" s="9"/>
    </row>
    <row r="126" spans="1:7" ht="90">
      <c r="A126" s="5">
        <v>1.21</v>
      </c>
      <c r="B126" s="6" t="s">
        <v>95</v>
      </c>
      <c r="C126" s="9">
        <f>C127+C128+C129+C130+C131</f>
        <v>1148.8</v>
      </c>
      <c r="D126" s="9">
        <f>D127+D128+D129+D130+D131</f>
        <v>0</v>
      </c>
      <c r="E126" s="9">
        <f>E127+E128+E129+E130+E131</f>
        <v>1148.8</v>
      </c>
      <c r="F126" s="9">
        <f>F127+F128+F129+F130+F131</f>
        <v>0</v>
      </c>
      <c r="G126" s="9">
        <f>G127+G128+G129+G130+G131</f>
        <v>0</v>
      </c>
    </row>
    <row r="127" spans="1:7">
      <c r="A127" s="5"/>
      <c r="B127" s="10">
        <v>2011</v>
      </c>
      <c r="C127" s="9">
        <f>D127+E127+F127+G127</f>
        <v>226.1</v>
      </c>
      <c r="D127" s="9"/>
      <c r="E127" s="9" t="s">
        <v>96</v>
      </c>
      <c r="F127" s="9"/>
      <c r="G127" s="9"/>
    </row>
    <row r="128" spans="1:7">
      <c r="A128" s="5"/>
      <c r="B128" s="10">
        <v>2012</v>
      </c>
      <c r="C128" s="9">
        <f>D128+E128+F128+G128</f>
        <v>214.1</v>
      </c>
      <c r="D128" s="9"/>
      <c r="E128" s="9" t="s">
        <v>97</v>
      </c>
      <c r="F128" s="9"/>
      <c r="G128" s="9"/>
    </row>
    <row r="129" spans="1:7">
      <c r="A129" s="5"/>
      <c r="B129" s="10">
        <v>2013</v>
      </c>
      <c r="C129" s="9">
        <f>D129+E129+F129+G129</f>
        <v>224.8</v>
      </c>
      <c r="D129" s="9"/>
      <c r="E129" s="9" t="s">
        <v>98</v>
      </c>
      <c r="F129" s="9"/>
      <c r="G129" s="9"/>
    </row>
    <row r="130" spans="1:7">
      <c r="A130" s="5"/>
      <c r="B130" s="10">
        <v>2014</v>
      </c>
      <c r="C130" s="9">
        <f>D130+E130+F130+G130</f>
        <v>236</v>
      </c>
      <c r="D130" s="9"/>
      <c r="E130" s="9">
        <v>236</v>
      </c>
      <c r="F130" s="9"/>
      <c r="G130" s="9"/>
    </row>
    <row r="131" spans="1:7">
      <c r="A131" s="5"/>
      <c r="B131" s="10">
        <v>2015</v>
      </c>
      <c r="C131" s="9">
        <f>D131+E131+F131+G131</f>
        <v>247.8</v>
      </c>
      <c r="D131" s="9"/>
      <c r="E131" s="9" t="s">
        <v>99</v>
      </c>
      <c r="F131" s="9"/>
      <c r="G131" s="9"/>
    </row>
    <row r="132" spans="1:7" ht="123.75">
      <c r="A132" s="5">
        <v>1.22</v>
      </c>
      <c r="B132" s="6" t="s">
        <v>100</v>
      </c>
      <c r="C132" s="9">
        <f>C133+C134+C135+C136+C137</f>
        <v>0</v>
      </c>
      <c r="D132" s="9">
        <f>D133+D134+D135+D136+D137</f>
        <v>0</v>
      </c>
      <c r="E132" s="9">
        <f>E133+E134+E135+E136+E137</f>
        <v>0</v>
      </c>
      <c r="F132" s="9">
        <f>F133+F134+F135+F136+F137</f>
        <v>0</v>
      </c>
      <c r="G132" s="9">
        <f>G133+G134+G135+G136+G137</f>
        <v>0</v>
      </c>
    </row>
    <row r="133" spans="1:7">
      <c r="A133" s="5"/>
      <c r="B133" s="10">
        <v>2011</v>
      </c>
      <c r="C133" s="9">
        <f>D133+E133+F133+G133</f>
        <v>0</v>
      </c>
      <c r="D133" s="9"/>
      <c r="E133" s="9"/>
      <c r="F133" s="9"/>
      <c r="G133" s="9"/>
    </row>
    <row r="134" spans="1:7">
      <c r="A134" s="5"/>
      <c r="B134" s="10">
        <v>2012</v>
      </c>
      <c r="C134" s="9">
        <f>D134+E134+F134+G134</f>
        <v>0</v>
      </c>
      <c r="D134" s="9"/>
      <c r="E134" s="9"/>
      <c r="F134" s="9"/>
      <c r="G134" s="9"/>
    </row>
    <row r="135" spans="1:7">
      <c r="A135" s="5"/>
      <c r="B135" s="10">
        <v>2013</v>
      </c>
      <c r="C135" s="9">
        <f>D135+E135+F135+G135</f>
        <v>0</v>
      </c>
      <c r="D135" s="9"/>
      <c r="E135" s="9">
        <v>0</v>
      </c>
      <c r="F135" s="9"/>
      <c r="G135" s="9"/>
    </row>
    <row r="136" spans="1:7">
      <c r="A136" s="5"/>
      <c r="B136" s="10">
        <v>2014</v>
      </c>
      <c r="C136" s="9">
        <f>D136+E136+F136+G136</f>
        <v>0</v>
      </c>
      <c r="D136" s="9"/>
      <c r="E136" s="9">
        <v>0</v>
      </c>
      <c r="F136" s="9"/>
      <c r="G136" s="9"/>
    </row>
    <row r="137" spans="1:7">
      <c r="A137" s="5"/>
      <c r="B137" s="10">
        <v>2015</v>
      </c>
      <c r="C137" s="9">
        <f>D137+E137+F137+G137</f>
        <v>0</v>
      </c>
      <c r="D137" s="9"/>
      <c r="E137" s="9">
        <v>0</v>
      </c>
      <c r="F137" s="9"/>
      <c r="G137" s="9"/>
    </row>
    <row r="138" spans="1:7" ht="90">
      <c r="A138" s="5">
        <v>1.23</v>
      </c>
      <c r="B138" s="6" t="s">
        <v>101</v>
      </c>
      <c r="C138" s="9">
        <f>C139+C140+C141+C142+C143</f>
        <v>87.5</v>
      </c>
      <c r="D138" s="9">
        <f>D139+D140+D141+D142+D143</f>
        <v>0</v>
      </c>
      <c r="E138" s="9">
        <f>E139+E140+E141+E142+E143</f>
        <v>87.5</v>
      </c>
      <c r="F138" s="9">
        <f>F139+F140+F141+F142+F143</f>
        <v>0</v>
      </c>
      <c r="G138" s="9">
        <f>G139+G140+G141+G142+G143</f>
        <v>0</v>
      </c>
    </row>
    <row r="139" spans="1:7">
      <c r="A139" s="5"/>
      <c r="B139" s="10">
        <v>2011</v>
      </c>
      <c r="C139" s="9">
        <f>D139+E139+F139+G139</f>
        <v>21.9</v>
      </c>
      <c r="D139" s="9"/>
      <c r="E139" s="9" t="s">
        <v>102</v>
      </c>
      <c r="F139" s="9"/>
      <c r="G139" s="9"/>
    </row>
    <row r="140" spans="1:7">
      <c r="A140" s="5"/>
      <c r="B140" s="10">
        <v>2012</v>
      </c>
      <c r="C140" s="9">
        <f>D140+E140+F140+G140</f>
        <v>15.2</v>
      </c>
      <c r="D140" s="9"/>
      <c r="E140" s="9" t="s">
        <v>103</v>
      </c>
      <c r="F140" s="9"/>
      <c r="G140" s="9"/>
    </row>
    <row r="141" spans="1:7">
      <c r="A141" s="5"/>
      <c r="B141" s="10">
        <v>2013</v>
      </c>
      <c r="C141" s="9">
        <f>D141+E141+F141+G141</f>
        <v>16</v>
      </c>
      <c r="D141" s="9"/>
      <c r="E141" s="9">
        <v>16</v>
      </c>
      <c r="F141" s="9"/>
      <c r="G141" s="9"/>
    </row>
    <row r="142" spans="1:7">
      <c r="A142" s="5"/>
      <c r="B142" s="10">
        <v>2014</v>
      </c>
      <c r="C142" s="9">
        <f>D142+E142+F142+G142</f>
        <v>16.8</v>
      </c>
      <c r="D142" s="9"/>
      <c r="E142" s="9" t="s">
        <v>104</v>
      </c>
      <c r="F142" s="9"/>
      <c r="G142" s="9"/>
    </row>
    <row r="143" spans="1:7">
      <c r="A143" s="5"/>
      <c r="B143" s="10">
        <v>2015</v>
      </c>
      <c r="C143" s="9">
        <f>D143+E143+F143+G143</f>
        <v>17.600000000000001</v>
      </c>
      <c r="D143" s="9"/>
      <c r="E143" s="9" t="s">
        <v>105</v>
      </c>
      <c r="F143" s="9"/>
      <c r="G143" s="9"/>
    </row>
    <row r="144" spans="1:7" ht="101.25">
      <c r="A144" s="5">
        <v>1.24</v>
      </c>
      <c r="B144" s="6" t="s">
        <v>106</v>
      </c>
      <c r="C144" s="9">
        <f>C145+C146+C147+C148+C149</f>
        <v>133.738</v>
      </c>
      <c r="D144" s="9">
        <f>D145+D146+D147+D148+D149</f>
        <v>0</v>
      </c>
      <c r="E144" s="9">
        <f>E145+E146+E147+E148+E149</f>
        <v>132.4</v>
      </c>
      <c r="F144" s="9">
        <f>F145+F146+F147+F148+F149</f>
        <v>1.3380000000000001</v>
      </c>
      <c r="G144" s="9">
        <f>G145+G146+G147+G148+G149</f>
        <v>0</v>
      </c>
    </row>
    <row r="145" spans="1:7">
      <c r="A145" s="5"/>
      <c r="B145" s="10">
        <v>2011</v>
      </c>
      <c r="C145" s="9">
        <f>D145+E145+F145+G145</f>
        <v>33.535000000000004</v>
      </c>
      <c r="D145" s="9"/>
      <c r="E145" s="9" t="s">
        <v>107</v>
      </c>
      <c r="F145" s="9" t="s">
        <v>108</v>
      </c>
      <c r="G145" s="9"/>
    </row>
    <row r="146" spans="1:7">
      <c r="A146" s="5"/>
      <c r="B146" s="10">
        <v>2012</v>
      </c>
      <c r="C146" s="9">
        <f>D146+E146+F146+G146</f>
        <v>23.231999999999999</v>
      </c>
      <c r="D146" s="9"/>
      <c r="E146" s="9">
        <v>23</v>
      </c>
      <c r="F146" s="9" t="s">
        <v>109</v>
      </c>
      <c r="G146" s="9"/>
    </row>
    <row r="147" spans="1:7">
      <c r="A147" s="5"/>
      <c r="B147" s="10">
        <v>2013</v>
      </c>
      <c r="C147" s="9">
        <f>D147+E147+F147+G147</f>
        <v>24.443999999999999</v>
      </c>
      <c r="D147" s="9"/>
      <c r="E147" s="9" t="s">
        <v>110</v>
      </c>
      <c r="F147" s="9" t="s">
        <v>111</v>
      </c>
      <c r="G147" s="9"/>
    </row>
    <row r="148" spans="1:7">
      <c r="A148" s="5"/>
      <c r="B148" s="10">
        <v>2014</v>
      </c>
      <c r="C148" s="9">
        <f>D148+E148+F148+G148</f>
        <v>25.657</v>
      </c>
      <c r="D148" s="9"/>
      <c r="E148" s="9" t="s">
        <v>112</v>
      </c>
      <c r="F148" s="9" t="s">
        <v>113</v>
      </c>
      <c r="G148" s="9"/>
    </row>
    <row r="149" spans="1:7">
      <c r="A149" s="5"/>
      <c r="B149" s="10">
        <v>2015</v>
      </c>
      <c r="C149" s="9">
        <f>D149+E149+F149+G149</f>
        <v>26.87</v>
      </c>
      <c r="D149" s="9"/>
      <c r="E149" s="9" t="s">
        <v>114</v>
      </c>
      <c r="F149" s="9" t="s">
        <v>115</v>
      </c>
      <c r="G149" s="9"/>
    </row>
    <row r="150" spans="1:7" ht="90">
      <c r="A150" s="5">
        <v>1.25</v>
      </c>
      <c r="B150" s="6" t="s">
        <v>116</v>
      </c>
      <c r="C150" s="9">
        <f>C151+C152+C153+C154+C155</f>
        <v>502.2</v>
      </c>
      <c r="D150" s="9">
        <f>D151+D152+D153+D154+D155</f>
        <v>0</v>
      </c>
      <c r="E150" s="9">
        <f>E151+E152+E153+E154+E155</f>
        <v>502.2</v>
      </c>
      <c r="F150" s="9">
        <f>F151+F152+F153+F154+F155</f>
        <v>0</v>
      </c>
      <c r="G150" s="9">
        <f>G151+G152+G153+G154+G155</f>
        <v>0</v>
      </c>
    </row>
    <row r="151" spans="1:7">
      <c r="A151" s="5"/>
      <c r="B151" s="10">
        <v>2011</v>
      </c>
      <c r="C151" s="9">
        <f>D151+E151+F151+G151</f>
        <v>90.9</v>
      </c>
      <c r="D151" s="9"/>
      <c r="E151" s="9" t="s">
        <v>117</v>
      </c>
      <c r="F151" s="9"/>
      <c r="G151" s="9"/>
    </row>
    <row r="152" spans="1:7">
      <c r="A152" s="5"/>
      <c r="B152" s="10">
        <v>2012</v>
      </c>
      <c r="C152" s="9">
        <f>D152+E152+F152+G152</f>
        <v>95.4</v>
      </c>
      <c r="D152" s="9"/>
      <c r="E152" s="9" t="s">
        <v>118</v>
      </c>
      <c r="F152" s="9"/>
      <c r="G152" s="9"/>
    </row>
    <row r="153" spans="1:7">
      <c r="A153" s="5"/>
      <c r="B153" s="10">
        <v>2013</v>
      </c>
      <c r="C153" s="9">
        <f>D153+E153+F153+G153</f>
        <v>100.2</v>
      </c>
      <c r="D153" s="9"/>
      <c r="E153" s="9" t="s">
        <v>119</v>
      </c>
      <c r="F153" s="9"/>
      <c r="G153" s="9"/>
    </row>
    <row r="154" spans="1:7">
      <c r="A154" s="5"/>
      <c r="B154" s="10">
        <v>2014</v>
      </c>
      <c r="C154" s="9">
        <f>D154+E154+F154+G154</f>
        <v>105.2</v>
      </c>
      <c r="D154" s="9"/>
      <c r="E154" s="9" t="s">
        <v>120</v>
      </c>
      <c r="F154" s="9"/>
      <c r="G154" s="9"/>
    </row>
    <row r="155" spans="1:7">
      <c r="A155" s="5"/>
      <c r="B155" s="10">
        <v>2015</v>
      </c>
      <c r="C155" s="9">
        <f>D155+E155+F155+G155</f>
        <v>110.5</v>
      </c>
      <c r="D155" s="9"/>
      <c r="E155" s="9" t="s">
        <v>121</v>
      </c>
      <c r="F155" s="9"/>
      <c r="G155" s="9"/>
    </row>
    <row r="156" spans="1:7" ht="78.75">
      <c r="A156" s="5">
        <v>1.26</v>
      </c>
      <c r="B156" s="6" t="s">
        <v>122</v>
      </c>
      <c r="C156" s="9">
        <f>C157+C158+C159+C160+C161</f>
        <v>994.7</v>
      </c>
      <c r="D156" s="9">
        <f>D157+D158+D159+D160+D161</f>
        <v>0</v>
      </c>
      <c r="E156" s="9">
        <f>E157+E158+E159+E160+E161</f>
        <v>994.7</v>
      </c>
      <c r="F156" s="9">
        <f>F157+F158+F159+F160+F161</f>
        <v>0</v>
      </c>
      <c r="G156" s="9">
        <f>G157+G158+G159+G160+G161</f>
        <v>0</v>
      </c>
    </row>
    <row r="157" spans="1:7">
      <c r="A157" s="5"/>
      <c r="B157" s="10">
        <v>2011</v>
      </c>
      <c r="C157" s="9">
        <f>D157+E157+F157+G157</f>
        <v>180</v>
      </c>
      <c r="D157" s="9"/>
      <c r="E157" s="9">
        <v>180</v>
      </c>
      <c r="F157" s="9"/>
      <c r="G157" s="9"/>
    </row>
    <row r="158" spans="1:7">
      <c r="A158" s="5"/>
      <c r="B158" s="10">
        <v>2012</v>
      </c>
      <c r="C158" s="9">
        <f>D158+E158+F158+G158</f>
        <v>189</v>
      </c>
      <c r="D158" s="9"/>
      <c r="E158" s="9">
        <v>189</v>
      </c>
      <c r="F158" s="9"/>
      <c r="G158" s="9"/>
    </row>
    <row r="159" spans="1:7">
      <c r="A159" s="5"/>
      <c r="B159" s="10">
        <v>2013</v>
      </c>
      <c r="C159" s="9">
        <f>D159+E159+F159+G159</f>
        <v>198.5</v>
      </c>
      <c r="D159" s="9"/>
      <c r="E159" s="9" t="s">
        <v>123</v>
      </c>
      <c r="F159" s="9"/>
      <c r="G159" s="9"/>
    </row>
    <row r="160" spans="1:7">
      <c r="A160" s="5"/>
      <c r="B160" s="10">
        <v>2014</v>
      </c>
      <c r="C160" s="9">
        <f>D160+E160+F160+G160</f>
        <v>208.4</v>
      </c>
      <c r="D160" s="9"/>
      <c r="E160" s="9" t="s">
        <v>124</v>
      </c>
      <c r="F160" s="9"/>
      <c r="G160" s="9"/>
    </row>
    <row r="161" spans="1:7">
      <c r="A161" s="5"/>
      <c r="B161" s="10">
        <v>2015</v>
      </c>
      <c r="C161" s="9">
        <f>D161+E161+F161+G161</f>
        <v>218.8</v>
      </c>
      <c r="D161" s="9"/>
      <c r="E161" s="9" t="s">
        <v>125</v>
      </c>
      <c r="F161" s="9"/>
      <c r="G161" s="9"/>
    </row>
    <row r="162" spans="1:7" ht="101.25">
      <c r="A162" s="5">
        <v>1.27</v>
      </c>
      <c r="B162" s="6" t="s">
        <v>126</v>
      </c>
      <c r="C162" s="9">
        <f>C163+C164+C165+C166+C167</f>
        <v>1798.6</v>
      </c>
      <c r="D162" s="9">
        <f>D163+D164+D165+D166+D167</f>
        <v>0</v>
      </c>
      <c r="E162" s="9">
        <f>E163+E164+E165+E166+E167</f>
        <v>1798.6</v>
      </c>
      <c r="F162" s="9">
        <f>F163+F164+F165+F166+F167</f>
        <v>0</v>
      </c>
      <c r="G162" s="9">
        <f>G163+G164+G165+G166+G167</f>
        <v>0</v>
      </c>
    </row>
    <row r="163" spans="1:7">
      <c r="A163" s="5"/>
      <c r="B163" s="10">
        <v>2011</v>
      </c>
      <c r="C163" s="9">
        <f>D163+E163+F163+G163</f>
        <v>325.5</v>
      </c>
      <c r="D163" s="9"/>
      <c r="E163" s="9" t="s">
        <v>127</v>
      </c>
      <c r="F163" s="9"/>
      <c r="G163" s="9"/>
    </row>
    <row r="164" spans="1:7">
      <c r="A164" s="5"/>
      <c r="B164" s="10">
        <v>2012</v>
      </c>
      <c r="C164" s="9">
        <f>D164+E164+F164+G164</f>
        <v>341.8</v>
      </c>
      <c r="D164" s="9"/>
      <c r="E164" s="9" t="s">
        <v>128</v>
      </c>
      <c r="F164" s="9"/>
      <c r="G164" s="9"/>
    </row>
    <row r="165" spans="1:7">
      <c r="A165" s="5"/>
      <c r="B165" s="10">
        <v>2013</v>
      </c>
      <c r="C165" s="9">
        <f>D165+E165+F165+G165</f>
        <v>358.9</v>
      </c>
      <c r="D165" s="9"/>
      <c r="E165" s="9" t="s">
        <v>129</v>
      </c>
      <c r="F165" s="9"/>
      <c r="G165" s="9"/>
    </row>
    <row r="166" spans="1:7">
      <c r="A166" s="5"/>
      <c r="B166" s="10">
        <v>2014</v>
      </c>
      <c r="C166" s="9">
        <f>D166+E166+F166+G166</f>
        <v>376.8</v>
      </c>
      <c r="D166" s="9"/>
      <c r="E166" s="9" t="s">
        <v>130</v>
      </c>
      <c r="F166" s="9"/>
      <c r="G166" s="9"/>
    </row>
    <row r="167" spans="1:7">
      <c r="A167" s="5"/>
      <c r="B167" s="10">
        <v>2015</v>
      </c>
      <c r="C167" s="9">
        <f>D167+E167+F167+G167</f>
        <v>395.6</v>
      </c>
      <c r="D167" s="9"/>
      <c r="E167" s="9" t="s">
        <v>131</v>
      </c>
      <c r="F167" s="9"/>
      <c r="G167" s="9"/>
    </row>
    <row r="168" spans="1:7" ht="123.75">
      <c r="A168" s="5">
        <v>1.28</v>
      </c>
      <c r="B168" s="6" t="s">
        <v>132</v>
      </c>
      <c r="C168" s="9">
        <f>C169+C170+C171+C172+C173</f>
        <v>266.3</v>
      </c>
      <c r="D168" s="9">
        <f>D169+D170+D171+D172+D173</f>
        <v>0</v>
      </c>
      <c r="E168" s="9">
        <f>E169+E170+E171+E172+E173</f>
        <v>266.3</v>
      </c>
      <c r="F168" s="9">
        <f>F169+F170+F171+F172+F173</f>
        <v>0</v>
      </c>
      <c r="G168" s="9">
        <f>G169+G170+G171+G172+G173</f>
        <v>0</v>
      </c>
    </row>
    <row r="169" spans="1:7">
      <c r="A169" s="5"/>
      <c r="B169" s="10">
        <v>2011</v>
      </c>
      <c r="C169" s="9">
        <f>D169+E169+F169+G169</f>
        <v>48.2</v>
      </c>
      <c r="D169" s="9"/>
      <c r="E169" s="9" t="s">
        <v>133</v>
      </c>
      <c r="F169" s="9"/>
      <c r="G169" s="9"/>
    </row>
    <row r="170" spans="1:7">
      <c r="A170" s="5"/>
      <c r="B170" s="10">
        <v>2012</v>
      </c>
      <c r="C170" s="9">
        <f>D170+E170+F170+G170</f>
        <v>50.6</v>
      </c>
      <c r="D170" s="9"/>
      <c r="E170" s="9" t="s">
        <v>134</v>
      </c>
      <c r="F170" s="9"/>
      <c r="G170" s="9"/>
    </row>
    <row r="171" spans="1:7">
      <c r="A171" s="5"/>
      <c r="B171" s="10">
        <v>2013</v>
      </c>
      <c r="C171" s="9">
        <f>D171+E171+F171+G171</f>
        <v>53.1</v>
      </c>
      <c r="D171" s="9"/>
      <c r="E171" s="9" t="s">
        <v>135</v>
      </c>
      <c r="F171" s="9"/>
      <c r="G171" s="9"/>
    </row>
    <row r="172" spans="1:7">
      <c r="A172" s="5"/>
      <c r="B172" s="10">
        <v>2014</v>
      </c>
      <c r="C172" s="9">
        <f>D172+E172+F172+G172</f>
        <v>55.8</v>
      </c>
      <c r="D172" s="9"/>
      <c r="E172" s="9" t="s">
        <v>136</v>
      </c>
      <c r="F172" s="9"/>
      <c r="G172" s="9"/>
    </row>
    <row r="173" spans="1:7">
      <c r="A173" s="5"/>
      <c r="B173" s="10">
        <v>2015</v>
      </c>
      <c r="C173" s="9">
        <f>D173+E173+F173+G173</f>
        <v>58.6</v>
      </c>
      <c r="D173" s="9"/>
      <c r="E173" s="9" t="s">
        <v>137</v>
      </c>
      <c r="F173" s="9"/>
      <c r="G173" s="9"/>
    </row>
    <row r="174" spans="1:7" ht="45">
      <c r="A174" s="5">
        <v>1.29</v>
      </c>
      <c r="B174" s="6" t="s">
        <v>138</v>
      </c>
      <c r="C174" s="9">
        <f>C175+C176+C177+C178+C179</f>
        <v>12537.8</v>
      </c>
      <c r="D174" s="9">
        <f>D175+D176+D177+D178+D179</f>
        <v>0</v>
      </c>
      <c r="E174" s="9">
        <f>E175+E176+E177+E178+E179</f>
        <v>12537.8</v>
      </c>
      <c r="F174" s="9">
        <f>F175+F176+F177+F178+F179</f>
        <v>0</v>
      </c>
      <c r="G174" s="9">
        <f>G175+G176+G177+G178+G179</f>
        <v>0</v>
      </c>
    </row>
    <row r="175" spans="1:7">
      <c r="A175" s="5"/>
      <c r="B175" s="10">
        <v>2011</v>
      </c>
      <c r="C175" s="9">
        <f>D175+E175+F175+G175</f>
        <v>2361.1</v>
      </c>
      <c r="D175" s="9"/>
      <c r="E175" s="9" t="s">
        <v>139</v>
      </c>
      <c r="F175" s="9"/>
      <c r="G175" s="9"/>
    </row>
    <row r="176" spans="1:7">
      <c r="A176" s="5"/>
      <c r="B176" s="10">
        <v>2012</v>
      </c>
      <c r="C176" s="9">
        <f>D176+E176+F176+G176</f>
        <v>2361.1</v>
      </c>
      <c r="D176" s="9"/>
      <c r="E176" s="9" t="s">
        <v>139</v>
      </c>
      <c r="F176" s="9"/>
      <c r="G176" s="9"/>
    </row>
    <row r="177" spans="1:7">
      <c r="A177" s="5"/>
      <c r="B177" s="10">
        <v>2013</v>
      </c>
      <c r="C177" s="9">
        <f>D177+E177+F177+G177</f>
        <v>2479.1999999999998</v>
      </c>
      <c r="D177" s="9"/>
      <c r="E177" s="9" t="s">
        <v>140</v>
      </c>
      <c r="F177" s="9"/>
      <c r="G177" s="9"/>
    </row>
    <row r="178" spans="1:7">
      <c r="A178" s="5"/>
      <c r="B178" s="10">
        <v>2014</v>
      </c>
      <c r="C178" s="9">
        <f>D178+E178+F178+G178</f>
        <v>2603.1</v>
      </c>
      <c r="D178" s="9"/>
      <c r="E178" s="9" t="s">
        <v>141</v>
      </c>
      <c r="F178" s="9"/>
      <c r="G178" s="9"/>
    </row>
    <row r="179" spans="1:7">
      <c r="A179" s="5"/>
      <c r="B179" s="10">
        <v>2015</v>
      </c>
      <c r="C179" s="9">
        <f>D179+E179+F179+G179</f>
        <v>2733.3</v>
      </c>
      <c r="D179" s="9"/>
      <c r="E179" s="9" t="s">
        <v>142</v>
      </c>
      <c r="F179" s="9"/>
      <c r="G179" s="9"/>
    </row>
    <row r="180" spans="1:7" ht="90">
      <c r="A180" s="5">
        <v>1.3</v>
      </c>
      <c r="B180" s="6" t="s">
        <v>143</v>
      </c>
      <c r="C180" s="9">
        <f>C181+C182+C183+C184+C185</f>
        <v>5799.7</v>
      </c>
      <c r="D180" s="9">
        <f>D181+D182+D183+D184+D185</f>
        <v>0</v>
      </c>
      <c r="E180" s="9">
        <f>E181+E182+E183+E184+E185</f>
        <v>5799.7</v>
      </c>
      <c r="F180" s="9">
        <f>F181+F182+F183+F184+F185</f>
        <v>0</v>
      </c>
      <c r="G180" s="9">
        <f>G181+G182+G183+G184+G185</f>
        <v>0</v>
      </c>
    </row>
    <row r="181" spans="1:7">
      <c r="A181" s="5"/>
      <c r="B181" s="10">
        <v>2011</v>
      </c>
      <c r="C181" s="9">
        <f>D181+E181+F181+G181</f>
        <v>1345.6</v>
      </c>
      <c r="D181" s="9"/>
      <c r="E181" s="9" t="s">
        <v>144</v>
      </c>
      <c r="F181" s="9"/>
      <c r="G181" s="9"/>
    </row>
    <row r="182" spans="1:7">
      <c r="A182" s="5"/>
      <c r="B182" s="10">
        <v>2012</v>
      </c>
      <c r="C182" s="9">
        <f>D182+E182+F182+G182</f>
        <v>0</v>
      </c>
      <c r="D182" s="9"/>
      <c r="E182" s="9"/>
      <c r="F182" s="9"/>
      <c r="G182" s="9"/>
    </row>
    <row r="183" spans="1:7">
      <c r="A183" s="5"/>
      <c r="B183" s="10">
        <v>2013</v>
      </c>
      <c r="C183" s="9">
        <f>D183+E183+F183+G183</f>
        <v>1412.9</v>
      </c>
      <c r="D183" s="9"/>
      <c r="E183" s="9" t="s">
        <v>145</v>
      </c>
      <c r="F183" s="9"/>
      <c r="G183" s="9"/>
    </row>
    <row r="184" spans="1:7">
      <c r="A184" s="5"/>
      <c r="B184" s="10">
        <v>2014</v>
      </c>
      <c r="C184" s="9">
        <f>D184+E184+F184+G184</f>
        <v>1483.5</v>
      </c>
      <c r="D184" s="9"/>
      <c r="E184" s="9" t="s">
        <v>146</v>
      </c>
      <c r="F184" s="9"/>
      <c r="G184" s="9"/>
    </row>
    <row r="185" spans="1:7">
      <c r="A185" s="5"/>
      <c r="B185" s="10">
        <v>2015</v>
      </c>
      <c r="C185" s="9">
        <f>D185+E185+F185+G185</f>
        <v>1557.7</v>
      </c>
      <c r="D185" s="9"/>
      <c r="E185" s="9" t="s">
        <v>147</v>
      </c>
      <c r="F185" s="9"/>
      <c r="G185" s="9"/>
    </row>
    <row r="186" spans="1:7" ht="67.5">
      <c r="A186" s="5">
        <v>2.1</v>
      </c>
      <c r="B186" s="6" t="s">
        <v>148</v>
      </c>
      <c r="C186" s="9">
        <f>C187+C188+C189+C190+C191</f>
        <v>9783.66</v>
      </c>
      <c r="D186" s="9">
        <f>D187+D188+D189+D190+D191</f>
        <v>0</v>
      </c>
      <c r="E186" s="9">
        <f>E187+E188+E189+E190+E191</f>
        <v>8783.66</v>
      </c>
      <c r="F186" s="9">
        <f>F187+F188+F189+F190+F191</f>
        <v>1000</v>
      </c>
      <c r="G186" s="9">
        <f>G187+G188+G189+G190+G191</f>
        <v>0</v>
      </c>
    </row>
    <row r="187" spans="1:7">
      <c r="A187" s="5"/>
      <c r="B187" s="10">
        <v>2011</v>
      </c>
      <c r="C187" s="9">
        <f>D187+E187+F187+G187</f>
        <v>1171.6599999999999</v>
      </c>
      <c r="D187" s="9"/>
      <c r="E187" s="9" t="s">
        <v>149</v>
      </c>
      <c r="F187" s="9">
        <v>200</v>
      </c>
      <c r="G187" s="9"/>
    </row>
    <row r="188" spans="1:7">
      <c r="A188" s="5"/>
      <c r="B188" s="10">
        <v>2012</v>
      </c>
      <c r="C188" s="9">
        <f>D188+E188+F188+G188</f>
        <v>2153</v>
      </c>
      <c r="D188" s="9"/>
      <c r="E188" s="9">
        <v>1953</v>
      </c>
      <c r="F188" s="9">
        <v>200</v>
      </c>
      <c r="G188" s="9"/>
    </row>
    <row r="189" spans="1:7">
      <c r="A189" s="5"/>
      <c r="B189" s="10">
        <v>2013</v>
      </c>
      <c r="C189" s="9">
        <f>D189+E189+F189+G189</f>
        <v>2153</v>
      </c>
      <c r="D189" s="9"/>
      <c r="E189" s="9">
        <v>1953</v>
      </c>
      <c r="F189" s="9">
        <v>200</v>
      </c>
      <c r="G189" s="9"/>
    </row>
    <row r="190" spans="1:7">
      <c r="A190" s="5"/>
      <c r="B190" s="10">
        <v>2014</v>
      </c>
      <c r="C190" s="9">
        <f>D190+E190+F190+G190</f>
        <v>2153</v>
      </c>
      <c r="D190" s="9"/>
      <c r="E190" s="9">
        <v>1953</v>
      </c>
      <c r="F190" s="9">
        <v>200</v>
      </c>
      <c r="G190" s="9"/>
    </row>
    <row r="191" spans="1:7">
      <c r="A191" s="5"/>
      <c r="B191" s="10">
        <v>2015</v>
      </c>
      <c r="C191" s="9">
        <f>D191+E191+F191+G191</f>
        <v>2153</v>
      </c>
      <c r="D191" s="9"/>
      <c r="E191" s="9">
        <v>1953</v>
      </c>
      <c r="F191" s="9">
        <v>200</v>
      </c>
      <c r="G191" s="9"/>
    </row>
    <row r="192" spans="1:7" ht="101.25">
      <c r="A192" s="5">
        <v>2.2000000000000002</v>
      </c>
      <c r="B192" s="6" t="s">
        <v>150</v>
      </c>
      <c r="C192" s="9">
        <f>C193+C194+C195+C196+C197</f>
        <v>5775</v>
      </c>
      <c r="D192" s="9">
        <f>D193+D194+D195+D196+D197</f>
        <v>0</v>
      </c>
      <c r="E192" s="9">
        <f>E193+E194+E195+E196+E197</f>
        <v>2750</v>
      </c>
      <c r="F192" s="9">
        <f>F193+F194+F195+F196+F197</f>
        <v>2750</v>
      </c>
      <c r="G192" s="9">
        <f>G193+G194+G195+G196+G197</f>
        <v>275</v>
      </c>
    </row>
    <row r="193" spans="1:7">
      <c r="A193" s="5"/>
      <c r="B193" s="10">
        <v>2011</v>
      </c>
      <c r="C193" s="9">
        <f>D193+E193+F193+G193</f>
        <v>1155</v>
      </c>
      <c r="D193" s="9"/>
      <c r="E193" s="9">
        <v>550</v>
      </c>
      <c r="F193" s="9">
        <v>550</v>
      </c>
      <c r="G193" s="9">
        <v>55</v>
      </c>
    </row>
    <row r="194" spans="1:7">
      <c r="A194" s="5"/>
      <c r="B194" s="10">
        <v>2012</v>
      </c>
      <c r="C194" s="9">
        <f>D194+E194+F194+G194</f>
        <v>1155</v>
      </c>
      <c r="D194" s="9"/>
      <c r="E194" s="9">
        <v>550</v>
      </c>
      <c r="F194" s="9">
        <v>550</v>
      </c>
      <c r="G194" s="9">
        <v>55</v>
      </c>
    </row>
    <row r="195" spans="1:7">
      <c r="A195" s="5"/>
      <c r="B195" s="10">
        <v>2013</v>
      </c>
      <c r="C195" s="9">
        <f>D195+E195+F195+G195</f>
        <v>1155</v>
      </c>
      <c r="D195" s="9"/>
      <c r="E195" s="9">
        <v>550</v>
      </c>
      <c r="F195" s="9">
        <v>550</v>
      </c>
      <c r="G195" s="9">
        <v>55</v>
      </c>
    </row>
    <row r="196" spans="1:7">
      <c r="A196" s="5"/>
      <c r="B196" s="10">
        <v>2014</v>
      </c>
      <c r="C196" s="9">
        <f>D196+E196+F196+G196</f>
        <v>1155</v>
      </c>
      <c r="D196" s="9"/>
      <c r="E196" s="9">
        <v>550</v>
      </c>
      <c r="F196" s="9">
        <v>550</v>
      </c>
      <c r="G196" s="9">
        <v>55</v>
      </c>
    </row>
    <row r="197" spans="1:7">
      <c r="A197" s="5"/>
      <c r="B197" s="10">
        <v>2015</v>
      </c>
      <c r="C197" s="9">
        <f>D197+E197+F197+G197</f>
        <v>1155</v>
      </c>
      <c r="D197" s="9"/>
      <c r="E197" s="9">
        <v>550</v>
      </c>
      <c r="F197" s="9">
        <v>550</v>
      </c>
      <c r="G197" s="9">
        <v>55</v>
      </c>
    </row>
    <row r="198" spans="1:7" ht="90">
      <c r="A198" s="5">
        <v>2.2999999999999998</v>
      </c>
      <c r="B198" s="6" t="s">
        <v>151</v>
      </c>
      <c r="C198" s="9">
        <f>C199+C200+C201+C202+C203</f>
        <v>1329.6000000000001</v>
      </c>
      <c r="D198" s="9">
        <f>D199+D200+D201+D202+D203</f>
        <v>0</v>
      </c>
      <c r="E198" s="9">
        <f>E199+E200+E201+E202+E203</f>
        <v>1208.7</v>
      </c>
      <c r="F198" s="9">
        <f>F199+F200+F201+F202+F203</f>
        <v>120.9</v>
      </c>
      <c r="G198" s="9">
        <f>G199+G200+G201+G202+G203</f>
        <v>0</v>
      </c>
    </row>
    <row r="199" spans="1:7">
      <c r="A199" s="5"/>
      <c r="B199" s="10">
        <v>2011</v>
      </c>
      <c r="C199" s="9">
        <f>D199+E199+F199+G199</f>
        <v>1329.6000000000001</v>
      </c>
      <c r="D199" s="9"/>
      <c r="E199" s="9" t="s">
        <v>152</v>
      </c>
      <c r="F199" s="9" t="s">
        <v>29</v>
      </c>
      <c r="G199" s="9"/>
    </row>
    <row r="200" spans="1:7">
      <c r="A200" s="5"/>
      <c r="B200" s="10">
        <v>2012</v>
      </c>
      <c r="C200" s="9">
        <f>D200+E200+F200+G200</f>
        <v>0</v>
      </c>
      <c r="D200" s="9"/>
      <c r="E200" s="9"/>
      <c r="F200" s="9"/>
      <c r="G200" s="9"/>
    </row>
    <row r="201" spans="1:7">
      <c r="A201" s="5"/>
      <c r="B201" s="10">
        <v>2013</v>
      </c>
      <c r="C201" s="9">
        <f>D201+E201+F201+G201</f>
        <v>0</v>
      </c>
      <c r="D201" s="9"/>
      <c r="E201" s="9"/>
      <c r="F201" s="9"/>
      <c r="G201" s="9"/>
    </row>
    <row r="202" spans="1:7">
      <c r="A202" s="5"/>
      <c r="B202" s="10">
        <v>2014</v>
      </c>
      <c r="C202" s="9">
        <f>D202+E202+F202+G202</f>
        <v>0</v>
      </c>
      <c r="D202" s="9"/>
      <c r="E202" s="9"/>
      <c r="F202" s="9"/>
      <c r="G202" s="9"/>
    </row>
    <row r="203" spans="1:7">
      <c r="A203" s="5"/>
      <c r="B203" s="10">
        <v>2015</v>
      </c>
      <c r="C203" s="9">
        <f>D203+E203+F203+G203</f>
        <v>0</v>
      </c>
      <c r="D203" s="9"/>
      <c r="E203" s="9"/>
      <c r="F203" s="9"/>
      <c r="G203" s="9"/>
    </row>
    <row r="204" spans="1:7" ht="67.5">
      <c r="A204" s="5">
        <v>2.4</v>
      </c>
      <c r="B204" s="6" t="s">
        <v>153</v>
      </c>
      <c r="C204" s="9">
        <f>C205+C206+C207+C208+C209</f>
        <v>3231.4</v>
      </c>
      <c r="D204" s="9">
        <f>D205+D206+D207+D208+D209</f>
        <v>0</v>
      </c>
      <c r="E204" s="9">
        <f>E205+E206+E207+E208+E209</f>
        <v>2937.6</v>
      </c>
      <c r="F204" s="9">
        <f>F205+F206+F207+F208+F209</f>
        <v>293.8</v>
      </c>
      <c r="G204" s="9">
        <f>G205+G206+G207+G208+G209</f>
        <v>0</v>
      </c>
    </row>
    <row r="205" spans="1:7">
      <c r="A205" s="5"/>
      <c r="B205" s="10">
        <v>2011</v>
      </c>
      <c r="C205" s="9">
        <f>D205+E205+F205+G205</f>
        <v>0</v>
      </c>
      <c r="D205" s="9"/>
      <c r="E205" s="9"/>
      <c r="F205" s="9"/>
      <c r="G205" s="9"/>
    </row>
    <row r="206" spans="1:7">
      <c r="A206" s="5"/>
      <c r="B206" s="10">
        <v>2012</v>
      </c>
      <c r="C206" s="9">
        <f>D206+E206+F206+G206</f>
        <v>0</v>
      </c>
      <c r="D206" s="9"/>
      <c r="E206" s="9"/>
      <c r="F206" s="9"/>
      <c r="G206" s="9"/>
    </row>
    <row r="207" spans="1:7">
      <c r="A207" s="5"/>
      <c r="B207" s="10">
        <v>2013</v>
      </c>
      <c r="C207" s="9">
        <f>D207+E207+F207+G207</f>
        <v>0</v>
      </c>
      <c r="D207" s="9"/>
      <c r="E207" s="9"/>
      <c r="F207" s="9"/>
      <c r="G207" s="9"/>
    </row>
    <row r="208" spans="1:7">
      <c r="A208" s="5"/>
      <c r="B208" s="10">
        <v>2014</v>
      </c>
      <c r="C208" s="9">
        <f>D208+E208+F208+G208</f>
        <v>968</v>
      </c>
      <c r="D208" s="9"/>
      <c r="E208" s="9">
        <v>880</v>
      </c>
      <c r="F208" s="9">
        <v>88</v>
      </c>
      <c r="G208" s="9"/>
    </row>
    <row r="209" spans="1:7">
      <c r="A209" s="5"/>
      <c r="B209" s="10">
        <v>2015</v>
      </c>
      <c r="C209" s="9">
        <f>D209+E209+F209+G209</f>
        <v>2263.4</v>
      </c>
      <c r="D209" s="9"/>
      <c r="E209" s="9" t="s">
        <v>154</v>
      </c>
      <c r="F209" s="9" t="s">
        <v>155</v>
      </c>
      <c r="G209" s="9"/>
    </row>
    <row r="210" spans="1:7" ht="67.5">
      <c r="A210" s="5">
        <v>2.5</v>
      </c>
      <c r="B210" s="6" t="s">
        <v>153</v>
      </c>
      <c r="C210" s="9">
        <f>C211+C212+C213+C214+C215</f>
        <v>3705</v>
      </c>
      <c r="D210" s="9">
        <f>D211+D212+D213+D214+D215</f>
        <v>0</v>
      </c>
      <c r="E210" s="9">
        <f>E211+E212+E213+E214+E215</f>
        <v>3368.2</v>
      </c>
      <c r="F210" s="9">
        <f>F211+F212+F213+F214+F215</f>
        <v>336.8</v>
      </c>
      <c r="G210" s="9">
        <f>G211+G212+G213+G214+G215</f>
        <v>0</v>
      </c>
    </row>
    <row r="211" spans="1:7">
      <c r="A211" s="5"/>
      <c r="B211" s="10">
        <v>2011</v>
      </c>
      <c r="C211" s="9">
        <f>D211+E211+F211+G211</f>
        <v>0</v>
      </c>
      <c r="D211" s="9"/>
      <c r="E211" s="9"/>
      <c r="F211" s="9"/>
      <c r="G211" s="9"/>
    </row>
    <row r="212" spans="1:7">
      <c r="A212" s="5"/>
      <c r="B212" s="10">
        <v>2012</v>
      </c>
      <c r="C212" s="9">
        <f>D212+E212+F212+G212</f>
        <v>0</v>
      </c>
      <c r="D212" s="9"/>
      <c r="E212" s="9"/>
      <c r="F212" s="9"/>
      <c r="G212" s="9"/>
    </row>
    <row r="213" spans="1:7">
      <c r="A213" s="5"/>
      <c r="B213" s="10">
        <v>2013</v>
      </c>
      <c r="C213" s="9">
        <f>D213+E213+F213+G213</f>
        <v>0</v>
      </c>
      <c r="D213" s="9"/>
      <c r="E213" s="9"/>
      <c r="F213" s="9"/>
      <c r="G213" s="9"/>
    </row>
    <row r="214" spans="1:7">
      <c r="A214" s="5"/>
      <c r="B214" s="10">
        <v>2014</v>
      </c>
      <c r="C214" s="9">
        <f>D214+E214+F214+G214</f>
        <v>1111</v>
      </c>
      <c r="D214" s="9"/>
      <c r="E214" s="9">
        <v>1010</v>
      </c>
      <c r="F214" s="9">
        <v>101</v>
      </c>
      <c r="G214" s="9"/>
    </row>
    <row r="215" spans="1:7">
      <c r="A215" s="5"/>
      <c r="B215" s="10">
        <v>2015</v>
      </c>
      <c r="C215" s="9">
        <f>D215+E215+F215+G215</f>
        <v>2594</v>
      </c>
      <c r="D215" s="9"/>
      <c r="E215" s="9" t="s">
        <v>156</v>
      </c>
      <c r="F215" s="9" t="s">
        <v>157</v>
      </c>
      <c r="G215" s="9"/>
    </row>
    <row r="216" spans="1:7" ht="123.75">
      <c r="A216" s="5" t="s">
        <v>158</v>
      </c>
      <c r="B216" s="6" t="s">
        <v>159</v>
      </c>
      <c r="C216" s="9">
        <f>C217+C218+C219+C220+C221</f>
        <v>28555.9</v>
      </c>
      <c r="D216" s="9">
        <f>D217+D218+D219+D220+D221</f>
        <v>0</v>
      </c>
      <c r="E216" s="9">
        <f>E217+E218+E219+E220+E221</f>
        <v>22798</v>
      </c>
      <c r="F216" s="9">
        <f>F217+F218+F219+F220+F221</f>
        <v>5757.9000000000005</v>
      </c>
      <c r="G216" s="9">
        <f>G217+G218+G219+G220+G221</f>
        <v>0</v>
      </c>
    </row>
    <row r="217" spans="1:7">
      <c r="A217" s="5"/>
      <c r="B217" s="10">
        <v>2011</v>
      </c>
      <c r="C217" s="9">
        <f>D217+E217+F217+G217</f>
        <v>5530</v>
      </c>
      <c r="D217" s="9"/>
      <c r="E217" s="9">
        <v>0</v>
      </c>
      <c r="F217" s="9">
        <v>5530</v>
      </c>
      <c r="G217" s="9"/>
    </row>
    <row r="218" spans="1:7">
      <c r="A218" s="5"/>
      <c r="B218" s="10">
        <v>2012</v>
      </c>
      <c r="C218" s="9">
        <f>D218+E218+F218+G218</f>
        <v>5483.8</v>
      </c>
      <c r="D218" s="9"/>
      <c r="E218" s="9" t="s">
        <v>160</v>
      </c>
      <c r="F218" s="9" t="s">
        <v>161</v>
      </c>
      <c r="G218" s="9"/>
    </row>
    <row r="219" spans="1:7">
      <c r="A219" s="5"/>
      <c r="B219" s="10">
        <v>2013</v>
      </c>
      <c r="C219" s="9">
        <f>D219+E219+F219+G219</f>
        <v>5051.7</v>
      </c>
      <c r="D219" s="9"/>
      <c r="E219" s="9" t="s">
        <v>162</v>
      </c>
      <c r="F219" s="9">
        <v>50</v>
      </c>
      <c r="G219" s="9"/>
    </row>
    <row r="220" spans="1:7">
      <c r="A220" s="5"/>
      <c r="B220" s="10">
        <v>2014</v>
      </c>
      <c r="C220" s="9">
        <f>D220+E220+F220+G220</f>
        <v>5809.5</v>
      </c>
      <c r="D220" s="9"/>
      <c r="E220" s="9">
        <v>5752</v>
      </c>
      <c r="F220" s="9" t="s">
        <v>163</v>
      </c>
      <c r="G220" s="9"/>
    </row>
    <row r="221" spans="1:7">
      <c r="A221" s="5"/>
      <c r="B221" s="10">
        <v>2015</v>
      </c>
      <c r="C221" s="9">
        <f>D221+E221+F221+G221</f>
        <v>6680.9000000000005</v>
      </c>
      <c r="D221" s="9"/>
      <c r="E221" s="9" t="s">
        <v>164</v>
      </c>
      <c r="F221" s="9" t="s">
        <v>165</v>
      </c>
      <c r="G221" s="9"/>
    </row>
    <row r="222" spans="1:7" ht="101.25">
      <c r="A222" s="5" t="s">
        <v>166</v>
      </c>
      <c r="B222" s="6" t="s">
        <v>167</v>
      </c>
      <c r="C222" s="9">
        <f>C223+C224+C225+C226+C227</f>
        <v>104</v>
      </c>
      <c r="D222" s="9">
        <f>D223+D224+D225+D226+D227</f>
        <v>0</v>
      </c>
      <c r="E222" s="9">
        <f>E223+E224+E225+E226+E227</f>
        <v>0</v>
      </c>
      <c r="F222" s="9">
        <f>F223+F224+F225+F226+F227</f>
        <v>48</v>
      </c>
      <c r="G222" s="9">
        <f>G223+G224+G225+G226+G227</f>
        <v>56</v>
      </c>
    </row>
    <row r="223" spans="1:7">
      <c r="A223" s="5"/>
      <c r="B223" s="10">
        <v>2011</v>
      </c>
      <c r="C223" s="9">
        <f>D223+E223+F223+G223</f>
        <v>15</v>
      </c>
      <c r="D223" s="9"/>
      <c r="E223" s="9"/>
      <c r="F223" s="9">
        <v>7</v>
      </c>
      <c r="G223" s="9">
        <v>8</v>
      </c>
    </row>
    <row r="224" spans="1:7">
      <c r="A224" s="5"/>
      <c r="B224" s="10">
        <v>2012</v>
      </c>
      <c r="C224" s="9">
        <f>D224+E224+F224+G224</f>
        <v>17</v>
      </c>
      <c r="D224" s="9"/>
      <c r="E224" s="9"/>
      <c r="F224" s="9">
        <v>8</v>
      </c>
      <c r="G224" s="9">
        <v>9</v>
      </c>
    </row>
    <row r="225" spans="1:7">
      <c r="A225" s="5"/>
      <c r="B225" s="10">
        <v>2013</v>
      </c>
      <c r="C225" s="9">
        <f>D225+E225+F225+G225</f>
        <v>22</v>
      </c>
      <c r="D225" s="9"/>
      <c r="E225" s="9"/>
      <c r="F225" s="9">
        <v>10</v>
      </c>
      <c r="G225" s="9">
        <v>12</v>
      </c>
    </row>
    <row r="226" spans="1:7">
      <c r="A226" s="5"/>
      <c r="B226" s="10">
        <v>2014</v>
      </c>
      <c r="C226" s="9">
        <f>D226+E226+F226+G226</f>
        <v>24</v>
      </c>
      <c r="D226" s="9"/>
      <c r="E226" s="9"/>
      <c r="F226" s="9">
        <v>11</v>
      </c>
      <c r="G226" s="9">
        <v>13</v>
      </c>
    </row>
    <row r="227" spans="1:7">
      <c r="A227" s="5"/>
      <c r="B227" s="10">
        <v>2015</v>
      </c>
      <c r="C227" s="9">
        <f>D227+E227+F227+G227</f>
        <v>26</v>
      </c>
      <c r="D227" s="9"/>
      <c r="E227" s="9"/>
      <c r="F227" s="9">
        <v>12</v>
      </c>
      <c r="G227" s="9">
        <v>14</v>
      </c>
    </row>
    <row r="228" spans="1:7" ht="135">
      <c r="A228" s="5" t="s">
        <v>168</v>
      </c>
      <c r="B228" s="6" t="s">
        <v>169</v>
      </c>
      <c r="C228" s="9">
        <f>C229+C230+C231+C232+C233</f>
        <v>53978.5</v>
      </c>
      <c r="D228" s="9">
        <f>D229+D230+D231+D232+D233</f>
        <v>0</v>
      </c>
      <c r="E228" s="9">
        <f>E229+E230+E231+E232+E233</f>
        <v>0</v>
      </c>
      <c r="F228" s="9">
        <f>F229+F230+F231+F232+F233</f>
        <v>32654.799999999999</v>
      </c>
      <c r="G228" s="9">
        <f>G229+G230+G231+G232+G233</f>
        <v>21323.699999999997</v>
      </c>
    </row>
    <row r="229" spans="1:7">
      <c r="A229" s="5"/>
      <c r="B229" s="10">
        <v>2011</v>
      </c>
      <c r="C229" s="9">
        <f>D229+E229+F229+G229</f>
        <v>11348.3</v>
      </c>
      <c r="D229" s="9"/>
      <c r="E229" s="9"/>
      <c r="F229" s="9">
        <v>6942</v>
      </c>
      <c r="G229" s="9" t="s">
        <v>170</v>
      </c>
    </row>
    <row r="230" spans="1:7">
      <c r="A230" s="5"/>
      <c r="B230" s="10">
        <v>2012</v>
      </c>
      <c r="C230" s="9">
        <f>D230+E230+F230+G230</f>
        <v>9817.5</v>
      </c>
      <c r="D230" s="9"/>
      <c r="E230" s="9"/>
      <c r="F230" s="9" t="s">
        <v>171</v>
      </c>
      <c r="G230" s="9">
        <v>3896</v>
      </c>
    </row>
    <row r="231" spans="1:7">
      <c r="A231" s="5"/>
      <c r="B231" s="10">
        <v>2013</v>
      </c>
      <c r="C231" s="9">
        <f>D231+E231+F231+G231</f>
        <v>10357.5</v>
      </c>
      <c r="D231" s="9"/>
      <c r="E231" s="9"/>
      <c r="F231" s="9" t="s">
        <v>172</v>
      </c>
      <c r="G231" s="9" t="s">
        <v>173</v>
      </c>
    </row>
    <row r="232" spans="1:7">
      <c r="A232" s="5"/>
      <c r="B232" s="10">
        <v>2014</v>
      </c>
      <c r="C232" s="9">
        <f>D232+E232+F232+G232</f>
        <v>10927.1</v>
      </c>
      <c r="D232" s="9"/>
      <c r="E232" s="9"/>
      <c r="F232" s="9" t="s">
        <v>174</v>
      </c>
      <c r="G232" s="9" t="s">
        <v>175</v>
      </c>
    </row>
    <row r="233" spans="1:7">
      <c r="A233" s="5"/>
      <c r="B233" s="10">
        <v>2015</v>
      </c>
      <c r="C233" s="9">
        <f>D233+E233+F233+G233</f>
        <v>11528.1</v>
      </c>
      <c r="D233" s="9"/>
      <c r="E233" s="9"/>
      <c r="F233" s="9" t="s">
        <v>176</v>
      </c>
      <c r="G233" s="9" t="s">
        <v>177</v>
      </c>
    </row>
    <row r="234" spans="1:7" ht="168.75">
      <c r="A234" s="5" t="s">
        <v>178</v>
      </c>
      <c r="B234" s="6" t="s">
        <v>179</v>
      </c>
      <c r="C234" s="9">
        <f>C235+C236+C237+C238+C239</f>
        <v>28204.699999999997</v>
      </c>
      <c r="D234" s="9">
        <f>D235+D236+D237+D238+D239</f>
        <v>0</v>
      </c>
      <c r="E234" s="9">
        <f>E235+E236+E237+E238+E239</f>
        <v>27640.7</v>
      </c>
      <c r="F234" s="9">
        <f>F235+F236+F237+F238+F239</f>
        <v>564</v>
      </c>
      <c r="G234" s="9">
        <f>G235+G236+G237+G238+G239</f>
        <v>0</v>
      </c>
    </row>
    <row r="235" spans="1:7">
      <c r="A235" s="5"/>
      <c r="B235" s="10">
        <v>2011</v>
      </c>
      <c r="C235" s="9">
        <f>D235+E235+F235+G235</f>
        <v>3821.3</v>
      </c>
      <c r="D235" s="9"/>
      <c r="E235" s="9" t="s">
        <v>180</v>
      </c>
      <c r="F235" s="9" t="s">
        <v>181</v>
      </c>
      <c r="G235" s="9"/>
    </row>
    <row r="236" spans="1:7">
      <c r="A236" s="5"/>
      <c r="B236" s="10">
        <v>2012</v>
      </c>
      <c r="C236" s="9">
        <f>D236+E236+F236+G236</f>
        <v>5149.5</v>
      </c>
      <c r="D236" s="9"/>
      <c r="E236" s="9" t="s">
        <v>182</v>
      </c>
      <c r="F236" s="9">
        <v>103</v>
      </c>
      <c r="G236" s="9"/>
    </row>
    <row r="237" spans="1:7">
      <c r="A237" s="5"/>
      <c r="B237" s="10">
        <v>2013</v>
      </c>
      <c r="C237" s="9">
        <f>D237+E237+F237+G237</f>
        <v>5734.8</v>
      </c>
      <c r="D237" s="9"/>
      <c r="E237" s="9" t="s">
        <v>183</v>
      </c>
      <c r="F237" s="9" t="s">
        <v>184</v>
      </c>
      <c r="G237" s="9"/>
    </row>
    <row r="238" spans="1:7">
      <c r="A238" s="5"/>
      <c r="B238" s="10">
        <v>2014</v>
      </c>
      <c r="C238" s="9">
        <f>D238+E238+F238+G238</f>
        <v>6386.5999999999995</v>
      </c>
      <c r="D238" s="9"/>
      <c r="E238" s="9" t="s">
        <v>185</v>
      </c>
      <c r="F238" s="9" t="s">
        <v>186</v>
      </c>
      <c r="G238" s="9"/>
    </row>
    <row r="239" spans="1:7">
      <c r="A239" s="5"/>
      <c r="B239" s="10">
        <v>2015</v>
      </c>
      <c r="C239" s="9">
        <f>D239+E239+F239+G239</f>
        <v>7112.5</v>
      </c>
      <c r="D239" s="9"/>
      <c r="E239" s="9" t="s">
        <v>187</v>
      </c>
      <c r="F239" s="9" t="s">
        <v>188</v>
      </c>
      <c r="G239" s="9"/>
    </row>
    <row r="240" spans="1:7" ht="157.5">
      <c r="A240" s="5" t="s">
        <v>189</v>
      </c>
      <c r="B240" s="6" t="s">
        <v>190</v>
      </c>
      <c r="C240" s="9">
        <f>C241+C242+C243+C244+C245</f>
        <v>27170.5</v>
      </c>
      <c r="D240" s="9">
        <f>D241+D242+D243+D244+D245</f>
        <v>0</v>
      </c>
      <c r="E240" s="9">
        <f>E241+E242+E243+E244+E245</f>
        <v>26901.5</v>
      </c>
      <c r="F240" s="9">
        <f>F241+F242+F243+F244+F245</f>
        <v>269</v>
      </c>
      <c r="G240" s="9">
        <f>G241+G242+G243+G244+G245</f>
        <v>0</v>
      </c>
    </row>
    <row r="241" spans="1:7">
      <c r="A241" s="5"/>
      <c r="B241" s="10">
        <v>2011</v>
      </c>
      <c r="C241" s="9">
        <f>D241+E241+F241+G241</f>
        <v>3636</v>
      </c>
      <c r="D241" s="9"/>
      <c r="E241" s="9">
        <v>3600</v>
      </c>
      <c r="F241" s="9">
        <v>36</v>
      </c>
      <c r="G241" s="9"/>
    </row>
    <row r="242" spans="1:7">
      <c r="A242" s="5"/>
      <c r="B242" s="10">
        <v>2012</v>
      </c>
      <c r="C242" s="9">
        <f>D242+E242+F242+G242</f>
        <v>5419.9</v>
      </c>
      <c r="D242" s="9"/>
      <c r="E242" s="9" t="s">
        <v>191</v>
      </c>
      <c r="F242" s="9" t="s">
        <v>192</v>
      </c>
      <c r="G242" s="9"/>
    </row>
    <row r="243" spans="1:7">
      <c r="A243" s="5"/>
      <c r="B243" s="10">
        <v>2013</v>
      </c>
      <c r="C243" s="9">
        <f>D243+E243+F243+G243</f>
        <v>5718</v>
      </c>
      <c r="D243" s="9"/>
      <c r="E243" s="9" t="s">
        <v>193</v>
      </c>
      <c r="F243" s="9" t="s">
        <v>194</v>
      </c>
      <c r="G243" s="9"/>
    </row>
    <row r="244" spans="1:7">
      <c r="A244" s="5"/>
      <c r="B244" s="10">
        <v>2014</v>
      </c>
      <c r="C244" s="9">
        <f>D244+E244+F244+G244</f>
        <v>6032.4</v>
      </c>
      <c r="D244" s="9"/>
      <c r="E244" s="9" t="s">
        <v>195</v>
      </c>
      <c r="F244" s="9" t="s">
        <v>196</v>
      </c>
      <c r="G244" s="9"/>
    </row>
    <row r="245" spans="1:7">
      <c r="A245" s="5"/>
      <c r="B245" s="10">
        <v>2015</v>
      </c>
      <c r="C245" s="9">
        <f>D245+E245+F245+G245</f>
        <v>6364.2</v>
      </c>
      <c r="D245" s="9"/>
      <c r="E245" s="9" t="s">
        <v>197</v>
      </c>
      <c r="F245" s="9">
        <v>63</v>
      </c>
      <c r="G245" s="9"/>
    </row>
    <row r="246" spans="1:7" ht="135">
      <c r="A246" s="5" t="s">
        <v>198</v>
      </c>
      <c r="B246" s="6" t="s">
        <v>199</v>
      </c>
      <c r="C246" s="9">
        <f>C247+C248+C249+C250+C251</f>
        <v>23360.7</v>
      </c>
      <c r="D246" s="9">
        <f>D247+D248+D249+D250+D251</f>
        <v>0</v>
      </c>
      <c r="E246" s="9">
        <f>E247+E248+E249+E250+E251</f>
        <v>0</v>
      </c>
      <c r="F246" s="9">
        <f>F247+F248+F249+F250+F251</f>
        <v>16006</v>
      </c>
      <c r="G246" s="9">
        <f>G247+G248+G249+G250+G251</f>
        <v>7354.7000000000007</v>
      </c>
    </row>
    <row r="247" spans="1:7">
      <c r="A247" s="5"/>
      <c r="B247" s="10">
        <v>2011</v>
      </c>
      <c r="C247" s="9">
        <f>D247+E247+F247+G247</f>
        <v>4208.6000000000004</v>
      </c>
      <c r="D247" s="9"/>
      <c r="E247" s="9"/>
      <c r="F247" s="9" t="s">
        <v>200</v>
      </c>
      <c r="G247" s="9">
        <v>1325</v>
      </c>
    </row>
    <row r="248" spans="1:7">
      <c r="A248" s="5"/>
      <c r="B248" s="10">
        <v>2012</v>
      </c>
      <c r="C248" s="9">
        <f>D248+E248+F248+G248</f>
        <v>4410.6000000000004</v>
      </c>
      <c r="D248" s="9"/>
      <c r="E248" s="9"/>
      <c r="F248" s="9">
        <v>3022</v>
      </c>
      <c r="G248" s="9" t="s">
        <v>201</v>
      </c>
    </row>
    <row r="249" spans="1:7">
      <c r="A249" s="5"/>
      <c r="B249" s="10">
        <v>2013</v>
      </c>
      <c r="C249" s="9">
        <f>D249+E249+F249+G249</f>
        <v>4653.2</v>
      </c>
      <c r="D249" s="9"/>
      <c r="E249" s="9"/>
      <c r="F249" s="9" t="s">
        <v>202</v>
      </c>
      <c r="G249" s="9">
        <v>1465</v>
      </c>
    </row>
    <row r="250" spans="1:7">
      <c r="A250" s="5"/>
      <c r="B250" s="10">
        <v>2014</v>
      </c>
      <c r="C250" s="9">
        <f>D250+E250+F250+G250</f>
        <v>4909.1000000000004</v>
      </c>
      <c r="D250" s="9"/>
      <c r="E250" s="9"/>
      <c r="F250" s="9" t="s">
        <v>203</v>
      </c>
      <c r="G250" s="9" t="s">
        <v>204</v>
      </c>
    </row>
    <row r="251" spans="1:7">
      <c r="A251" s="5"/>
      <c r="B251" s="10">
        <v>2015</v>
      </c>
      <c r="C251" s="9">
        <f>D251+E251+F251+G251</f>
        <v>5179.2</v>
      </c>
      <c r="D251" s="9"/>
      <c r="E251" s="9"/>
      <c r="F251" s="9" t="s">
        <v>205</v>
      </c>
      <c r="G251" s="9" t="s">
        <v>206</v>
      </c>
    </row>
    <row r="252" spans="1:7" ht="123.75">
      <c r="A252" s="5" t="s">
        <v>207</v>
      </c>
      <c r="B252" s="6" t="s">
        <v>208</v>
      </c>
      <c r="C252" s="9">
        <f>C253+C254+C255+C256+C257</f>
        <v>37</v>
      </c>
      <c r="D252" s="9">
        <f>D253+D254+D255+D256+D257</f>
        <v>0</v>
      </c>
      <c r="E252" s="9">
        <f>E253+E254+E255+E256+E257</f>
        <v>0</v>
      </c>
      <c r="F252" s="9">
        <f>F253+F254+F255+F256+F257</f>
        <v>0</v>
      </c>
      <c r="G252" s="9">
        <f>G253+G254+G255+G256+G257</f>
        <v>37</v>
      </c>
    </row>
    <row r="253" spans="1:7">
      <c r="A253" s="5"/>
      <c r="B253" s="10">
        <v>2011</v>
      </c>
      <c r="C253" s="9">
        <f>D253+E253+F253+G253</f>
        <v>3</v>
      </c>
      <c r="D253" s="9"/>
      <c r="E253" s="9"/>
      <c r="F253" s="9"/>
      <c r="G253" s="9">
        <v>3</v>
      </c>
    </row>
    <row r="254" spans="1:7">
      <c r="A254" s="5"/>
      <c r="B254" s="10">
        <v>2012</v>
      </c>
      <c r="C254" s="9">
        <f>D254+E254+F254+G254</f>
        <v>5</v>
      </c>
      <c r="D254" s="9"/>
      <c r="E254" s="9"/>
      <c r="F254" s="9"/>
      <c r="G254" s="9">
        <v>5</v>
      </c>
    </row>
    <row r="255" spans="1:7">
      <c r="A255" s="5"/>
      <c r="B255" s="10">
        <v>2013</v>
      </c>
      <c r="C255" s="9">
        <f>D255+E255+F255+G255</f>
        <v>7</v>
      </c>
      <c r="D255" s="9"/>
      <c r="E255" s="9"/>
      <c r="F255" s="9"/>
      <c r="G255" s="9">
        <v>7</v>
      </c>
    </row>
    <row r="256" spans="1:7">
      <c r="A256" s="5"/>
      <c r="B256" s="10">
        <v>2014</v>
      </c>
      <c r="C256" s="9">
        <f>D256+E256+F256+G256</f>
        <v>10</v>
      </c>
      <c r="D256" s="9"/>
      <c r="E256" s="9"/>
      <c r="F256" s="9"/>
      <c r="G256" s="9">
        <v>10</v>
      </c>
    </row>
    <row r="257" spans="1:7">
      <c r="A257" s="5"/>
      <c r="B257" s="10">
        <v>2015</v>
      </c>
      <c r="C257" s="9">
        <f>D257+E257+F257+G257</f>
        <v>12</v>
      </c>
      <c r="D257" s="9"/>
      <c r="E257" s="9"/>
      <c r="F257" s="9"/>
      <c r="G257" s="9">
        <v>12</v>
      </c>
    </row>
    <row r="258" spans="1:7" ht="56.25">
      <c r="A258" s="5" t="s">
        <v>209</v>
      </c>
      <c r="B258" s="6" t="s">
        <v>210</v>
      </c>
      <c r="C258" s="9">
        <f>C259+C260+C261+C262+C263</f>
        <v>17.5</v>
      </c>
      <c r="D258" s="9">
        <f>D259+D260+D261+D262+D263</f>
        <v>0</v>
      </c>
      <c r="E258" s="9">
        <f>E259+E260+E261+E262+E263</f>
        <v>0</v>
      </c>
      <c r="F258" s="9">
        <f>F259+F260+F261+F262+F263</f>
        <v>0</v>
      </c>
      <c r="G258" s="9">
        <f>G259+G260+G261+G262+G263</f>
        <v>17.5</v>
      </c>
    </row>
    <row r="259" spans="1:7">
      <c r="A259" s="5"/>
      <c r="B259" s="10">
        <v>2011</v>
      </c>
      <c r="C259" s="9">
        <f>D259+E259+F259+G259</f>
        <v>2</v>
      </c>
      <c r="D259" s="9"/>
      <c r="E259" s="9"/>
      <c r="F259" s="9"/>
      <c r="G259" s="9">
        <v>2</v>
      </c>
    </row>
    <row r="260" spans="1:7">
      <c r="A260" s="5"/>
      <c r="B260" s="10">
        <v>2012</v>
      </c>
      <c r="C260" s="9">
        <f>D260+E260+F260+G260</f>
        <v>3</v>
      </c>
      <c r="D260" s="9"/>
      <c r="E260" s="9"/>
      <c r="F260" s="9"/>
      <c r="G260" s="9">
        <v>3</v>
      </c>
    </row>
    <row r="261" spans="1:7">
      <c r="A261" s="5"/>
      <c r="B261" s="10">
        <v>2013</v>
      </c>
      <c r="C261" s="9">
        <f>D261+E261+F261+G261</f>
        <v>3.5</v>
      </c>
      <c r="D261" s="9"/>
      <c r="E261" s="9"/>
      <c r="F261" s="9"/>
      <c r="G261" s="9" t="s">
        <v>211</v>
      </c>
    </row>
    <row r="262" spans="1:7">
      <c r="A262" s="5"/>
      <c r="B262" s="10">
        <v>2014</v>
      </c>
      <c r="C262" s="9">
        <f>D262+E262+F262+G262</f>
        <v>4</v>
      </c>
      <c r="D262" s="9"/>
      <c r="E262" s="9"/>
      <c r="F262" s="9"/>
      <c r="G262" s="9">
        <v>4</v>
      </c>
    </row>
    <row r="263" spans="1:7">
      <c r="A263" s="5"/>
      <c r="B263" s="10">
        <v>2015</v>
      </c>
      <c r="C263" s="9">
        <f>D263+E263+F263+G263</f>
        <v>5</v>
      </c>
      <c r="D263" s="9"/>
      <c r="E263" s="9"/>
      <c r="F263" s="9"/>
      <c r="G263" s="9">
        <v>5</v>
      </c>
    </row>
    <row r="264" spans="1:7" ht="33.75">
      <c r="A264" s="5" t="s">
        <v>212</v>
      </c>
      <c r="B264" s="6" t="s">
        <v>213</v>
      </c>
      <c r="C264" s="9">
        <f>C265+C266+C267+C268+C269</f>
        <v>0</v>
      </c>
      <c r="D264" s="9">
        <f>D265+D266+D267+D268+D269</f>
        <v>0</v>
      </c>
      <c r="E264" s="9">
        <f>E265+E266+E267+E268+E269</f>
        <v>0</v>
      </c>
      <c r="F264" s="9">
        <f>F265+F266+F267+F268+F269</f>
        <v>0</v>
      </c>
      <c r="G264" s="9">
        <f>G265+G266+G267+G268+G269</f>
        <v>0</v>
      </c>
    </row>
    <row r="265" spans="1:7">
      <c r="A265" s="5"/>
      <c r="B265" s="10">
        <v>2011</v>
      </c>
      <c r="C265" s="9">
        <f>D265+E265+F265+G265</f>
        <v>0</v>
      </c>
      <c r="D265" s="9"/>
      <c r="E265" s="9"/>
      <c r="F265" s="9"/>
      <c r="G265" s="9"/>
    </row>
    <row r="266" spans="1:7">
      <c r="A266" s="5"/>
      <c r="B266" s="10">
        <v>2012</v>
      </c>
      <c r="C266" s="9">
        <f>D266+E266+F266+G266</f>
        <v>0</v>
      </c>
      <c r="D266" s="9"/>
      <c r="E266" s="9"/>
      <c r="F266" s="9"/>
      <c r="G266" s="9"/>
    </row>
    <row r="267" spans="1:7">
      <c r="A267" s="5"/>
      <c r="B267" s="10">
        <v>2013</v>
      </c>
      <c r="C267" s="9">
        <f>D267+E267+F267+G267</f>
        <v>0</v>
      </c>
      <c r="D267" s="9"/>
      <c r="E267" s="9"/>
      <c r="F267" s="9"/>
      <c r="G267" s="9"/>
    </row>
    <row r="268" spans="1:7">
      <c r="A268" s="5"/>
      <c r="B268" s="10">
        <v>2014</v>
      </c>
      <c r="C268" s="9">
        <f>D268+E268+F268+G268</f>
        <v>0</v>
      </c>
      <c r="D268" s="9"/>
      <c r="E268" s="9"/>
      <c r="F268" s="9"/>
      <c r="G268" s="9"/>
    </row>
    <row r="269" spans="1:7">
      <c r="A269" s="5"/>
      <c r="B269" s="10">
        <v>2015</v>
      </c>
      <c r="C269" s="9">
        <f>D269+E269+F269+G269</f>
        <v>0</v>
      </c>
      <c r="D269" s="9"/>
      <c r="E269" s="9"/>
      <c r="F269" s="9"/>
      <c r="G269" s="9"/>
    </row>
    <row r="270" spans="1:7" ht="78.75">
      <c r="A270" s="5" t="s">
        <v>214</v>
      </c>
      <c r="B270" s="6" t="s">
        <v>215</v>
      </c>
      <c r="C270" s="9">
        <f>C271+C272+C273+C274+C275</f>
        <v>1500</v>
      </c>
      <c r="D270" s="9">
        <f>D271+D272+D273+D274+D275</f>
        <v>0</v>
      </c>
      <c r="E270" s="9">
        <f>E271+E272+E273+E274+E275</f>
        <v>0</v>
      </c>
      <c r="F270" s="9">
        <f>F271+F272+F273+F274+F275</f>
        <v>1500</v>
      </c>
      <c r="G270" s="9">
        <f>G271+G272+G273+G274+G275</f>
        <v>0</v>
      </c>
    </row>
    <row r="271" spans="1:7">
      <c r="A271" s="5"/>
      <c r="B271" s="10">
        <v>2011</v>
      </c>
      <c r="C271" s="9">
        <f>D271+E271+F271+G271</f>
        <v>100</v>
      </c>
      <c r="D271" s="9"/>
      <c r="E271" s="9"/>
      <c r="F271" s="9">
        <v>100</v>
      </c>
      <c r="G271" s="9"/>
    </row>
    <row r="272" spans="1:7">
      <c r="A272" s="5"/>
      <c r="B272" s="10">
        <v>2012</v>
      </c>
      <c r="C272" s="9">
        <f>D272+E272+F272+G272</f>
        <v>350</v>
      </c>
      <c r="D272" s="9"/>
      <c r="E272" s="9"/>
      <c r="F272" s="9">
        <v>350</v>
      </c>
      <c r="G272" s="9"/>
    </row>
    <row r="273" spans="1:7">
      <c r="A273" s="5"/>
      <c r="B273" s="10">
        <v>2013</v>
      </c>
      <c r="C273" s="9">
        <f>D273+E273+F273+G273</f>
        <v>350</v>
      </c>
      <c r="D273" s="9"/>
      <c r="E273" s="9"/>
      <c r="F273" s="9">
        <v>350</v>
      </c>
      <c r="G273" s="9"/>
    </row>
    <row r="274" spans="1:7">
      <c r="A274" s="5"/>
      <c r="B274" s="10">
        <v>2014</v>
      </c>
      <c r="C274" s="9">
        <f>D274+E274+F274+G274</f>
        <v>350</v>
      </c>
      <c r="D274" s="9"/>
      <c r="E274" s="9"/>
      <c r="F274" s="9">
        <v>350</v>
      </c>
      <c r="G274" s="9"/>
    </row>
    <row r="275" spans="1:7">
      <c r="A275" s="5"/>
      <c r="B275" s="10">
        <v>2015</v>
      </c>
      <c r="C275" s="9">
        <f>D275+E275+F275+G275</f>
        <v>350</v>
      </c>
      <c r="D275" s="9"/>
      <c r="E275" s="9"/>
      <c r="F275" s="9">
        <v>350</v>
      </c>
      <c r="G275" s="9"/>
    </row>
    <row r="276" spans="1:7" ht="112.5">
      <c r="A276" s="5" t="s">
        <v>216</v>
      </c>
      <c r="B276" s="6" t="s">
        <v>217</v>
      </c>
      <c r="C276" s="9">
        <f>C277+C278+C279+C280+C281</f>
        <v>8096.5</v>
      </c>
      <c r="D276" s="9">
        <f>D277+D278+D279+D280+D281</f>
        <v>0</v>
      </c>
      <c r="E276" s="9">
        <f>E277+E278+E279+E280+E281</f>
        <v>1233</v>
      </c>
      <c r="F276" s="9">
        <f>F277+F278+F279+F280+F281</f>
        <v>6863.5</v>
      </c>
      <c r="G276" s="9">
        <f>G277+G278+G279+G280+G281</f>
        <v>0</v>
      </c>
    </row>
    <row r="277" spans="1:7">
      <c r="A277" s="5"/>
      <c r="B277" s="10">
        <v>2011</v>
      </c>
      <c r="C277" s="9">
        <f>D277+E277+F277+G277</f>
        <v>2096.5</v>
      </c>
      <c r="D277" s="9"/>
      <c r="E277" s="9">
        <v>1233</v>
      </c>
      <c r="F277" s="9" t="s">
        <v>218</v>
      </c>
      <c r="G277" s="9"/>
    </row>
    <row r="278" spans="1:7">
      <c r="A278" s="5"/>
      <c r="B278" s="10">
        <v>2012</v>
      </c>
      <c r="C278" s="9">
        <f>D278+E278+F278+G278</f>
        <v>0</v>
      </c>
      <c r="D278" s="9"/>
      <c r="E278" s="9"/>
      <c r="F278" s="9"/>
      <c r="G278" s="9"/>
    </row>
    <row r="279" spans="1:7">
      <c r="A279" s="5"/>
      <c r="B279" s="10">
        <v>2013</v>
      </c>
      <c r="C279" s="9">
        <f>D279+E279+F279+G279</f>
        <v>2000</v>
      </c>
      <c r="D279" s="9"/>
      <c r="E279" s="9"/>
      <c r="F279" s="9">
        <v>2000</v>
      </c>
      <c r="G279" s="9"/>
    </row>
    <row r="280" spans="1:7">
      <c r="A280" s="5"/>
      <c r="B280" s="10">
        <v>2014</v>
      </c>
      <c r="C280" s="9">
        <f>D280+E280+F280+G280</f>
        <v>2000</v>
      </c>
      <c r="D280" s="9"/>
      <c r="E280" s="9"/>
      <c r="F280" s="9">
        <v>2000</v>
      </c>
      <c r="G280" s="9"/>
    </row>
    <row r="281" spans="1:7">
      <c r="A281" s="5"/>
      <c r="B281" s="10">
        <v>2015</v>
      </c>
      <c r="C281" s="9">
        <f>D281+E281+F281+G281</f>
        <v>2000</v>
      </c>
      <c r="D281" s="9"/>
      <c r="E281" s="9"/>
      <c r="F281" s="9">
        <v>2000</v>
      </c>
      <c r="G281" s="9"/>
    </row>
    <row r="282" spans="1:7" ht="146.25">
      <c r="A282" s="5" t="s">
        <v>219</v>
      </c>
      <c r="B282" s="6" t="s">
        <v>220</v>
      </c>
      <c r="C282" s="9">
        <f>C283+C284+C285+C286+C287</f>
        <v>30447.8</v>
      </c>
      <c r="D282" s="9">
        <f>D283+D284+D285+D286+D287</f>
        <v>0</v>
      </c>
      <c r="E282" s="9">
        <f>E283+E284+E285+E286+E287</f>
        <v>1746.5</v>
      </c>
      <c r="F282" s="9">
        <f>F283+F284+F285+F286+F287</f>
        <v>28701.3</v>
      </c>
      <c r="G282" s="9">
        <f>G283+G284+G285+G286+G287</f>
        <v>0</v>
      </c>
    </row>
    <row r="283" spans="1:7">
      <c r="A283" s="5"/>
      <c r="B283" s="10">
        <v>2011</v>
      </c>
      <c r="C283" s="9">
        <f>D283+E283+F283+G283</f>
        <v>10582.8</v>
      </c>
      <c r="D283" s="9"/>
      <c r="E283" s="9" t="s">
        <v>221</v>
      </c>
      <c r="F283" s="9" t="s">
        <v>222</v>
      </c>
      <c r="G283" s="9"/>
    </row>
    <row r="284" spans="1:7">
      <c r="A284" s="5"/>
      <c r="B284" s="10">
        <v>2012</v>
      </c>
      <c r="C284" s="9">
        <f>D284+E284+F284+G284</f>
        <v>4865</v>
      </c>
      <c r="D284" s="9"/>
      <c r="E284" s="9"/>
      <c r="F284" s="9">
        <v>4865</v>
      </c>
      <c r="G284" s="9"/>
    </row>
    <row r="285" spans="1:7">
      <c r="A285" s="5"/>
      <c r="B285" s="10">
        <v>2013</v>
      </c>
      <c r="C285" s="9">
        <f>D285+E285+F285+G285</f>
        <v>5000</v>
      </c>
      <c r="D285" s="9"/>
      <c r="E285" s="9"/>
      <c r="F285" s="9">
        <v>5000</v>
      </c>
      <c r="G285" s="9"/>
    </row>
    <row r="286" spans="1:7">
      <c r="A286" s="5"/>
      <c r="B286" s="10">
        <v>2014</v>
      </c>
      <c r="C286" s="9">
        <f>D286+E286+F286+G286</f>
        <v>5000</v>
      </c>
      <c r="D286" s="9"/>
      <c r="E286" s="9"/>
      <c r="F286" s="9">
        <v>5000</v>
      </c>
      <c r="G286" s="9"/>
    </row>
    <row r="287" spans="1:7">
      <c r="A287" s="5"/>
      <c r="B287" s="10">
        <v>2015</v>
      </c>
      <c r="C287" s="9">
        <f>D287+E287+F287+G287</f>
        <v>5000</v>
      </c>
      <c r="D287" s="9"/>
      <c r="E287" s="9"/>
      <c r="F287" s="9">
        <v>5000</v>
      </c>
      <c r="G287" s="9"/>
    </row>
    <row r="288" spans="1:7" ht="22.5">
      <c r="A288" s="5" t="s">
        <v>223</v>
      </c>
      <c r="B288" s="6" t="s">
        <v>224</v>
      </c>
      <c r="C288" s="9">
        <f>C289+C290+C291+C292+C293</f>
        <v>186395.4</v>
      </c>
      <c r="D288" s="9">
        <f>D289+D290+D291+D292+D293</f>
        <v>0</v>
      </c>
      <c r="E288" s="9">
        <f>E289+E290+E291+E292+E293</f>
        <v>186395.4</v>
      </c>
      <c r="F288" s="9">
        <f>F289+F290+F291+F292+F293</f>
        <v>0</v>
      </c>
      <c r="G288" s="9">
        <f>G289+G290+G291+G292+G293</f>
        <v>0</v>
      </c>
    </row>
    <row r="289" spans="1:7">
      <c r="A289" s="5"/>
      <c r="B289" s="10">
        <v>2011</v>
      </c>
      <c r="C289" s="9">
        <f>D289+E289+F289+G289</f>
        <v>0</v>
      </c>
      <c r="D289" s="9"/>
      <c r="E289" s="9"/>
      <c r="F289" s="9"/>
      <c r="G289" s="9"/>
    </row>
    <row r="290" spans="1:7">
      <c r="A290" s="5"/>
      <c r="B290" s="10">
        <v>2012</v>
      </c>
      <c r="C290" s="9">
        <f>D290+E290+F290+G290</f>
        <v>73000</v>
      </c>
      <c r="D290" s="9"/>
      <c r="E290" s="9">
        <v>73000</v>
      </c>
      <c r="F290" s="9"/>
      <c r="G290" s="9"/>
    </row>
    <row r="291" spans="1:7">
      <c r="A291" s="5"/>
      <c r="B291" s="10">
        <v>2013</v>
      </c>
      <c r="C291" s="9">
        <f>D291+E291+F291+G291</f>
        <v>113395.4</v>
      </c>
      <c r="D291" s="9"/>
      <c r="E291" s="9" t="s">
        <v>225</v>
      </c>
      <c r="F291" s="9"/>
      <c r="G291" s="9"/>
    </row>
    <row r="292" spans="1:7">
      <c r="A292" s="5"/>
      <c r="B292" s="10">
        <v>2014</v>
      </c>
      <c r="C292" s="9">
        <f>D292+E292+F292+G292</f>
        <v>0</v>
      </c>
      <c r="D292" s="9"/>
      <c r="E292" s="9"/>
      <c r="F292" s="9"/>
      <c r="G292" s="9"/>
    </row>
    <row r="293" spans="1:7">
      <c r="A293" s="5"/>
      <c r="B293" s="10">
        <v>2015</v>
      </c>
      <c r="C293" s="9">
        <f>D293+E293+F293+G293</f>
        <v>0</v>
      </c>
      <c r="D293" s="9"/>
      <c r="E293" s="9"/>
      <c r="F293" s="9"/>
      <c r="G293" s="9"/>
    </row>
    <row r="294" spans="1:7" ht="78.75">
      <c r="A294" s="5" t="s">
        <v>226</v>
      </c>
      <c r="B294" s="6" t="s">
        <v>227</v>
      </c>
      <c r="C294" s="9">
        <f>C295+C296+C297+C298+C299</f>
        <v>0</v>
      </c>
      <c r="D294" s="9">
        <f>D295+D296+D297+D298+D299</f>
        <v>0</v>
      </c>
      <c r="E294" s="9">
        <f>E295+E296+E297+E298+E299</f>
        <v>0</v>
      </c>
      <c r="F294" s="9">
        <f>F295+F296+F297+F298+F299</f>
        <v>0</v>
      </c>
      <c r="G294" s="9">
        <f>G295+G296+G297+G298+G299</f>
        <v>0</v>
      </c>
    </row>
    <row r="295" spans="1:7">
      <c r="A295" s="5"/>
      <c r="B295" s="10">
        <v>2011</v>
      </c>
      <c r="C295" s="9">
        <f>D295+E295+F295+G295</f>
        <v>0</v>
      </c>
      <c r="D295" s="9"/>
      <c r="E295" s="9"/>
      <c r="F295" s="9"/>
      <c r="G295" s="9"/>
    </row>
    <row r="296" spans="1:7">
      <c r="A296" s="5"/>
      <c r="B296" s="10">
        <v>2012</v>
      </c>
      <c r="C296" s="9">
        <f>D296+E296+F296+G296</f>
        <v>0</v>
      </c>
      <c r="D296" s="9"/>
      <c r="E296" s="9"/>
      <c r="F296" s="9"/>
      <c r="G296" s="9"/>
    </row>
    <row r="297" spans="1:7">
      <c r="A297" s="5"/>
      <c r="B297" s="10">
        <v>2013</v>
      </c>
      <c r="C297" s="9">
        <f>D297+E297+F297+G297</f>
        <v>0</v>
      </c>
      <c r="D297" s="9"/>
      <c r="E297" s="9"/>
      <c r="F297" s="9"/>
      <c r="G297" s="9"/>
    </row>
    <row r="298" spans="1:7">
      <c r="A298" s="5"/>
      <c r="B298" s="10">
        <v>2014</v>
      </c>
      <c r="C298" s="9">
        <f>D298+E298+F298+G298</f>
        <v>0</v>
      </c>
      <c r="D298" s="9"/>
      <c r="E298" s="9"/>
      <c r="F298" s="9"/>
      <c r="G298" s="9"/>
    </row>
    <row r="299" spans="1:7">
      <c r="A299" s="5"/>
      <c r="B299" s="10">
        <v>2015</v>
      </c>
      <c r="C299" s="9">
        <f>D299+E299+F299+G299</f>
        <v>0</v>
      </c>
      <c r="D299" s="9"/>
      <c r="E299" s="9"/>
      <c r="F299" s="9"/>
      <c r="G299" s="9"/>
    </row>
    <row r="300" spans="1:7" ht="56.25">
      <c r="A300" s="5" t="s">
        <v>228</v>
      </c>
      <c r="B300" s="6" t="s">
        <v>229</v>
      </c>
      <c r="C300" s="9">
        <f>C301+C302+C303+C304+C305</f>
        <v>0</v>
      </c>
      <c r="D300" s="9">
        <f>D301+D302+D303+D304+D305</f>
        <v>0</v>
      </c>
      <c r="E300" s="9">
        <f>E301+E302+E303+E304+E305</f>
        <v>0</v>
      </c>
      <c r="F300" s="9">
        <f>F301+F302+F303+F304+F305</f>
        <v>0</v>
      </c>
      <c r="G300" s="9">
        <f>G301+G302+G303+G304+G305</f>
        <v>0</v>
      </c>
    </row>
    <row r="301" spans="1:7">
      <c r="A301" s="5"/>
      <c r="B301" s="10">
        <v>2011</v>
      </c>
      <c r="C301" s="9">
        <f>D301+E301+F301+G301</f>
        <v>0</v>
      </c>
      <c r="D301" s="9"/>
      <c r="E301" s="9"/>
      <c r="F301" s="9"/>
      <c r="G301" s="9"/>
    </row>
    <row r="302" spans="1:7">
      <c r="A302" s="5"/>
      <c r="B302" s="10">
        <v>2012</v>
      </c>
      <c r="C302" s="9">
        <f>D302+E302+F302+G302</f>
        <v>0</v>
      </c>
      <c r="D302" s="9"/>
      <c r="E302" s="9"/>
      <c r="F302" s="9"/>
      <c r="G302" s="9"/>
    </row>
    <row r="303" spans="1:7">
      <c r="A303" s="5"/>
      <c r="B303" s="10">
        <v>2013</v>
      </c>
      <c r="C303" s="9">
        <f>D303+E303+F303+G303</f>
        <v>0</v>
      </c>
      <c r="D303" s="9"/>
      <c r="E303" s="9"/>
      <c r="F303" s="9"/>
      <c r="G303" s="9"/>
    </row>
    <row r="304" spans="1:7">
      <c r="A304" s="5"/>
      <c r="B304" s="10">
        <v>2014</v>
      </c>
      <c r="C304" s="9">
        <f>D304+E304+F304+G304</f>
        <v>0</v>
      </c>
      <c r="D304" s="9"/>
      <c r="E304" s="9"/>
      <c r="F304" s="9"/>
      <c r="G304" s="9"/>
    </row>
    <row r="305" spans="1:7">
      <c r="A305" s="5"/>
      <c r="B305" s="10">
        <v>2015</v>
      </c>
      <c r="C305" s="9">
        <f>D305+E305+F305+G305</f>
        <v>0</v>
      </c>
      <c r="D305" s="9"/>
      <c r="E305" s="9"/>
      <c r="F305" s="9"/>
      <c r="G305" s="9"/>
    </row>
    <row r="306" spans="1:7" ht="90">
      <c r="A306" s="5" t="s">
        <v>230</v>
      </c>
      <c r="B306" s="6" t="s">
        <v>231</v>
      </c>
      <c r="C306" s="9">
        <f>C307+C308+C309+C310+C311</f>
        <v>5853</v>
      </c>
      <c r="D306" s="9">
        <f>D307+D308+D309+D310+D311</f>
        <v>0</v>
      </c>
      <c r="E306" s="9">
        <f>E307+E308+E309+E310+E311</f>
        <v>5703</v>
      </c>
      <c r="F306" s="9">
        <f>F307+F308+F309+F310+F311</f>
        <v>150</v>
      </c>
      <c r="G306" s="9">
        <f>G307+G308+G309+G310+G311</f>
        <v>0</v>
      </c>
    </row>
    <row r="307" spans="1:7">
      <c r="A307" s="5"/>
      <c r="B307" s="10">
        <v>2011</v>
      </c>
      <c r="C307" s="9">
        <f>D307+E307+F307+G307</f>
        <v>1290.5999999999999</v>
      </c>
      <c r="D307" s="9"/>
      <c r="E307" s="9" t="s">
        <v>232</v>
      </c>
      <c r="F307" s="9">
        <v>150</v>
      </c>
      <c r="G307" s="9"/>
    </row>
    <row r="308" spans="1:7">
      <c r="A308" s="5"/>
      <c r="B308" s="10">
        <v>2012</v>
      </c>
      <c r="C308" s="9">
        <f>D308+E308+F308+G308</f>
        <v>1140.5999999999999</v>
      </c>
      <c r="D308" s="9"/>
      <c r="E308" s="9" t="s">
        <v>232</v>
      </c>
      <c r="F308" s="9"/>
      <c r="G308" s="9"/>
    </row>
    <row r="309" spans="1:7">
      <c r="A309" s="5"/>
      <c r="B309" s="10">
        <v>2013</v>
      </c>
      <c r="C309" s="9">
        <f>D309+E309+F309+G309</f>
        <v>1140.5999999999999</v>
      </c>
      <c r="D309" s="9"/>
      <c r="E309" s="9" t="s">
        <v>232</v>
      </c>
      <c r="F309" s="9"/>
      <c r="G309" s="9"/>
    </row>
    <row r="310" spans="1:7">
      <c r="A310" s="5"/>
      <c r="B310" s="10">
        <v>2014</v>
      </c>
      <c r="C310" s="9">
        <f>D310+E310+F310+G310</f>
        <v>1140.5999999999999</v>
      </c>
      <c r="D310" s="9"/>
      <c r="E310" s="9" t="s">
        <v>232</v>
      </c>
      <c r="F310" s="9"/>
      <c r="G310" s="9"/>
    </row>
    <row r="311" spans="1:7">
      <c r="A311" s="5"/>
      <c r="B311" s="10">
        <v>2015</v>
      </c>
      <c r="C311" s="9">
        <f>D311+E311+F311+G311</f>
        <v>1140.5999999999999</v>
      </c>
      <c r="D311" s="9"/>
      <c r="E311" s="9" t="s">
        <v>232</v>
      </c>
      <c r="F311" s="9"/>
      <c r="G311" s="9"/>
    </row>
    <row r="312" spans="1:7" ht="22.5">
      <c r="A312" s="5" t="s">
        <v>233</v>
      </c>
      <c r="B312" s="6" t="s">
        <v>234</v>
      </c>
      <c r="C312" s="9">
        <f>C313+C314+C315+C316+C317</f>
        <v>2142</v>
      </c>
      <c r="D312" s="9">
        <f>D313+D314+D315+D316+D317</f>
        <v>0</v>
      </c>
      <c r="E312" s="9">
        <f>E313+E314+E315+E316+E317</f>
        <v>0</v>
      </c>
      <c r="F312" s="9">
        <f>F313+F314+F315+F316+F317</f>
        <v>2142</v>
      </c>
      <c r="G312" s="9">
        <f>G313+G314+G315+G316+G317</f>
        <v>0</v>
      </c>
    </row>
    <row r="313" spans="1:7">
      <c r="A313" s="5"/>
      <c r="B313" s="10">
        <v>2011</v>
      </c>
      <c r="C313" s="9">
        <f>D313+E313+F313+G313</f>
        <v>687</v>
      </c>
      <c r="D313" s="9"/>
      <c r="E313" s="9"/>
      <c r="F313" s="9">
        <v>687</v>
      </c>
      <c r="G313" s="9"/>
    </row>
    <row r="314" spans="1:7">
      <c r="A314" s="5"/>
      <c r="B314" s="10">
        <v>2012</v>
      </c>
      <c r="C314" s="9">
        <f>D314+E314+F314+G314</f>
        <v>731.5</v>
      </c>
      <c r="D314" s="9"/>
      <c r="E314" s="9"/>
      <c r="F314" s="9" t="s">
        <v>235</v>
      </c>
      <c r="G314" s="9"/>
    </row>
    <row r="315" spans="1:7">
      <c r="A315" s="5"/>
      <c r="B315" s="10">
        <v>2013</v>
      </c>
      <c r="C315" s="9">
        <f>D315+E315+F315+G315</f>
        <v>723.5</v>
      </c>
      <c r="D315" s="9"/>
      <c r="E315" s="9"/>
      <c r="F315" s="9" t="s">
        <v>236</v>
      </c>
      <c r="G315" s="9"/>
    </row>
    <row r="316" spans="1:7">
      <c r="A316" s="5"/>
      <c r="B316" s="10">
        <v>2014</v>
      </c>
      <c r="C316" s="9">
        <f>D316+E316+F316+G316</f>
        <v>0</v>
      </c>
      <c r="D316" s="9"/>
      <c r="E316" s="9"/>
      <c r="F316" s="9"/>
      <c r="G316" s="9"/>
    </row>
    <row r="317" spans="1:7">
      <c r="A317" s="5"/>
      <c r="B317" s="10">
        <v>2015</v>
      </c>
      <c r="C317" s="9">
        <f>D317+E317+F317+G317</f>
        <v>0</v>
      </c>
      <c r="D317" s="9"/>
      <c r="E317" s="9"/>
      <c r="F317" s="9"/>
      <c r="G317" s="9"/>
    </row>
    <row r="318" spans="1:7" ht="45">
      <c r="A318" s="5" t="s">
        <v>237</v>
      </c>
      <c r="B318" s="6" t="s">
        <v>238</v>
      </c>
      <c r="C318" s="9">
        <f>C319+C320+C321+C322+C323</f>
        <v>0</v>
      </c>
      <c r="D318" s="9">
        <f>D319+D320+D321+D322+D323</f>
        <v>0</v>
      </c>
      <c r="E318" s="9">
        <f>E319+E320+E321+E322+E323</f>
        <v>0</v>
      </c>
      <c r="F318" s="9">
        <f>F319+F320+F321+F322+F323</f>
        <v>0</v>
      </c>
      <c r="G318" s="9">
        <f>G319+G320+G321+G322+G323</f>
        <v>0</v>
      </c>
    </row>
    <row r="319" spans="1:7">
      <c r="A319" s="5"/>
      <c r="B319" s="10">
        <v>2011</v>
      </c>
      <c r="C319" s="9">
        <f>D319+E319+F319+G319</f>
        <v>0</v>
      </c>
      <c r="D319" s="9"/>
      <c r="E319" s="9"/>
      <c r="F319" s="9"/>
      <c r="G319" s="9"/>
    </row>
    <row r="320" spans="1:7">
      <c r="A320" s="5"/>
      <c r="B320" s="10">
        <v>2012</v>
      </c>
      <c r="C320" s="9">
        <f>D320+E320+F320+G320</f>
        <v>0</v>
      </c>
      <c r="D320" s="9"/>
      <c r="E320" s="9"/>
      <c r="F320" s="9"/>
      <c r="G320" s="9"/>
    </row>
    <row r="321" spans="1:7">
      <c r="A321" s="5"/>
      <c r="B321" s="10">
        <v>2013</v>
      </c>
      <c r="C321" s="9">
        <f>D321+E321+F321+G321</f>
        <v>0</v>
      </c>
      <c r="D321" s="9"/>
      <c r="E321" s="9"/>
      <c r="F321" s="9"/>
      <c r="G321" s="9"/>
    </row>
    <row r="322" spans="1:7">
      <c r="A322" s="5"/>
      <c r="B322" s="10">
        <v>2014</v>
      </c>
      <c r="C322" s="9">
        <f>D322+E322+F322+G322</f>
        <v>0</v>
      </c>
      <c r="D322" s="9"/>
      <c r="E322" s="9"/>
      <c r="F322" s="9"/>
      <c r="G322" s="9"/>
    </row>
    <row r="323" spans="1:7">
      <c r="A323" s="5"/>
      <c r="B323" s="10">
        <v>2015</v>
      </c>
      <c r="C323" s="9">
        <f>D323+E323+F323+G323</f>
        <v>0</v>
      </c>
      <c r="D323" s="9"/>
      <c r="E323" s="9"/>
      <c r="F323" s="9"/>
      <c r="G323" s="9"/>
    </row>
    <row r="324" spans="1:7" ht="45">
      <c r="A324" s="5" t="s">
        <v>239</v>
      </c>
      <c r="B324" s="6" t="s">
        <v>240</v>
      </c>
      <c r="C324" s="9">
        <f>C325+C326+C327+C328+C329</f>
        <v>1141</v>
      </c>
      <c r="D324" s="9">
        <f>D325+D326+D327+D328+D329</f>
        <v>0</v>
      </c>
      <c r="E324" s="9">
        <f>E325+E326+E327+E328+E329</f>
        <v>0</v>
      </c>
      <c r="F324" s="9">
        <f>F325+F326+F327+F328+F329</f>
        <v>1141</v>
      </c>
      <c r="G324" s="9">
        <f>G325+G326+G327+G328+G329</f>
        <v>0</v>
      </c>
    </row>
    <row r="325" spans="1:7">
      <c r="A325" s="5"/>
      <c r="B325" s="10">
        <v>2011</v>
      </c>
      <c r="C325" s="9">
        <f>D325+E325+F325+G325</f>
        <v>379</v>
      </c>
      <c r="D325" s="9"/>
      <c r="E325" s="9"/>
      <c r="F325" s="9">
        <v>379</v>
      </c>
      <c r="G325" s="9"/>
    </row>
    <row r="326" spans="1:7">
      <c r="A326" s="5"/>
      <c r="B326" s="10">
        <v>2012</v>
      </c>
      <c r="C326" s="9">
        <f>D326+E326+F326+G326</f>
        <v>379</v>
      </c>
      <c r="D326" s="9"/>
      <c r="E326" s="9"/>
      <c r="F326" s="9">
        <v>379</v>
      </c>
      <c r="G326" s="9"/>
    </row>
    <row r="327" spans="1:7">
      <c r="A327" s="5"/>
      <c r="B327" s="10">
        <v>2013</v>
      </c>
      <c r="C327" s="9">
        <f>D327+E327+F327+G327</f>
        <v>383</v>
      </c>
      <c r="D327" s="9"/>
      <c r="E327" s="9"/>
      <c r="F327" s="9">
        <v>383</v>
      </c>
      <c r="G327" s="9"/>
    </row>
    <row r="328" spans="1:7">
      <c r="A328" s="5"/>
      <c r="B328" s="10">
        <v>2014</v>
      </c>
      <c r="C328" s="9">
        <f>D328+E328+F328+G328</f>
        <v>0</v>
      </c>
      <c r="D328" s="9"/>
      <c r="E328" s="9"/>
      <c r="F328" s="9"/>
      <c r="G328" s="9"/>
    </row>
    <row r="329" spans="1:7">
      <c r="A329" s="5"/>
      <c r="B329" s="10">
        <v>2015</v>
      </c>
      <c r="C329" s="9">
        <f>D329+E329+F329+G329</f>
        <v>0</v>
      </c>
      <c r="D329" s="9"/>
      <c r="E329" s="9"/>
      <c r="F329" s="9"/>
      <c r="G329" s="9"/>
    </row>
    <row r="330" spans="1:7" ht="45">
      <c r="A330" s="5" t="s">
        <v>241</v>
      </c>
      <c r="B330" s="6" t="s">
        <v>242</v>
      </c>
      <c r="C330" s="9">
        <f>C331+C332+C333+C334+C335</f>
        <v>0</v>
      </c>
      <c r="D330" s="9">
        <f>D331+D332+D333+D334+D335</f>
        <v>0</v>
      </c>
      <c r="E330" s="9">
        <f>E331+E332+E333+E334+E335</f>
        <v>0</v>
      </c>
      <c r="F330" s="9">
        <f>F331+F332+F333+F334+F335</f>
        <v>0</v>
      </c>
      <c r="G330" s="9">
        <f>G331+G332+G333+G334+G335</f>
        <v>0</v>
      </c>
    </row>
    <row r="331" spans="1:7">
      <c r="A331" s="5"/>
      <c r="B331" s="10">
        <v>2011</v>
      </c>
      <c r="C331" s="9">
        <f>D331+E331+F331+G331</f>
        <v>0</v>
      </c>
      <c r="D331" s="9"/>
      <c r="E331" s="9"/>
      <c r="F331" s="9"/>
      <c r="G331" s="9"/>
    </row>
    <row r="332" spans="1:7">
      <c r="A332" s="5"/>
      <c r="B332" s="10">
        <v>2012</v>
      </c>
      <c r="C332" s="9">
        <f>D332+E332+F332+G332</f>
        <v>0</v>
      </c>
      <c r="D332" s="9"/>
      <c r="E332" s="9"/>
      <c r="F332" s="9"/>
      <c r="G332" s="9"/>
    </row>
    <row r="333" spans="1:7">
      <c r="A333" s="5"/>
      <c r="B333" s="10">
        <v>2013</v>
      </c>
      <c r="C333" s="9">
        <f>D333+E333+F333+G333</f>
        <v>0</v>
      </c>
      <c r="D333" s="9"/>
      <c r="E333" s="9"/>
      <c r="F333" s="9"/>
      <c r="G333" s="9"/>
    </row>
    <row r="334" spans="1:7">
      <c r="A334" s="5"/>
      <c r="B334" s="10">
        <v>2014</v>
      </c>
      <c r="C334" s="9">
        <f>D334+E334+F334+G334</f>
        <v>0</v>
      </c>
      <c r="D334" s="9"/>
      <c r="E334" s="9"/>
      <c r="F334" s="9"/>
      <c r="G334" s="9"/>
    </row>
    <row r="335" spans="1:7">
      <c r="A335" s="5"/>
      <c r="B335" s="10">
        <v>2015</v>
      </c>
      <c r="C335" s="9">
        <f>D335+E335+F335+G335</f>
        <v>0</v>
      </c>
      <c r="D335" s="9"/>
      <c r="E335" s="9"/>
      <c r="F335" s="9"/>
      <c r="G335" s="9"/>
    </row>
    <row r="336" spans="1:7" ht="22.5">
      <c r="A336" s="5" t="s">
        <v>243</v>
      </c>
      <c r="B336" s="6" t="s">
        <v>244</v>
      </c>
      <c r="C336" s="9">
        <f>C337+C338+C339+C340+C341</f>
        <v>0</v>
      </c>
      <c r="D336" s="9">
        <f>D337+D338+D339+D340+D341</f>
        <v>0</v>
      </c>
      <c r="E336" s="9">
        <f>E337+E338+E339+E340+E341</f>
        <v>0</v>
      </c>
      <c r="F336" s="9">
        <f>F337+F338+F339+F340+F341</f>
        <v>0</v>
      </c>
      <c r="G336" s="9">
        <f>G337+G338+G339+G340+G341</f>
        <v>0</v>
      </c>
    </row>
    <row r="337" spans="1:7">
      <c r="A337" s="5"/>
      <c r="B337" s="10">
        <v>2011</v>
      </c>
      <c r="C337" s="9">
        <f>D337+E337+F337+G337</f>
        <v>0</v>
      </c>
      <c r="D337" s="9"/>
      <c r="E337" s="9"/>
      <c r="F337" s="9"/>
      <c r="G337" s="9"/>
    </row>
    <row r="338" spans="1:7">
      <c r="A338" s="5"/>
      <c r="B338" s="10">
        <v>2012</v>
      </c>
      <c r="C338" s="9">
        <f>D338+E338+F338+G338</f>
        <v>0</v>
      </c>
      <c r="D338" s="9"/>
      <c r="E338" s="9"/>
      <c r="F338" s="9"/>
      <c r="G338" s="9"/>
    </row>
    <row r="339" spans="1:7">
      <c r="A339" s="5"/>
      <c r="B339" s="10">
        <v>2013</v>
      </c>
      <c r="C339" s="9">
        <f>D339+E339+F339+G339</f>
        <v>0</v>
      </c>
      <c r="D339" s="9"/>
      <c r="E339" s="9"/>
      <c r="F339" s="9"/>
      <c r="G339" s="9"/>
    </row>
    <row r="340" spans="1:7">
      <c r="A340" s="5"/>
      <c r="B340" s="10">
        <v>2014</v>
      </c>
      <c r="C340" s="9">
        <f>D340+E340+F340+G340</f>
        <v>0</v>
      </c>
      <c r="D340" s="9"/>
      <c r="E340" s="9"/>
      <c r="F340" s="9"/>
      <c r="G340" s="9"/>
    </row>
    <row r="341" spans="1:7">
      <c r="A341" s="5"/>
      <c r="B341" s="10">
        <v>2015</v>
      </c>
      <c r="C341" s="9">
        <f>D341+E341+F341+G341</f>
        <v>0</v>
      </c>
      <c r="D341" s="9"/>
      <c r="E341" s="9"/>
      <c r="F341" s="9"/>
      <c r="G341" s="9"/>
    </row>
    <row r="342" spans="1:7" ht="90">
      <c r="A342" s="5" t="s">
        <v>245</v>
      </c>
      <c r="B342" s="6" t="s">
        <v>246</v>
      </c>
      <c r="C342" s="9">
        <f>C343+C344+C345+C346+C347</f>
        <v>900</v>
      </c>
      <c r="D342" s="9">
        <f>D343+D344+D345+D346+D347</f>
        <v>0</v>
      </c>
      <c r="E342" s="9">
        <f>E343+E344+E345+E346+E347</f>
        <v>0</v>
      </c>
      <c r="F342" s="9">
        <f>F343+F344+F345+F346+F347</f>
        <v>900</v>
      </c>
      <c r="G342" s="9">
        <f>G343+G344+G345+G346+G347</f>
        <v>0</v>
      </c>
    </row>
    <row r="343" spans="1:7">
      <c r="A343" s="5"/>
      <c r="B343" s="10">
        <v>2011</v>
      </c>
      <c r="C343" s="9">
        <f>D343+E343+F343+G343</f>
        <v>0</v>
      </c>
      <c r="D343" s="9"/>
      <c r="E343" s="9"/>
      <c r="F343" s="9"/>
      <c r="G343" s="9"/>
    </row>
    <row r="344" spans="1:7">
      <c r="A344" s="5"/>
      <c r="B344" s="10">
        <v>2012</v>
      </c>
      <c r="C344" s="9">
        <f>D344+E344+F344+G344</f>
        <v>0</v>
      </c>
      <c r="D344" s="9"/>
      <c r="E344" s="9"/>
      <c r="F344" s="9"/>
      <c r="G344" s="9"/>
    </row>
    <row r="345" spans="1:7">
      <c r="A345" s="5"/>
      <c r="B345" s="10">
        <v>2013</v>
      </c>
      <c r="C345" s="9">
        <f>D345+E345+F345+G345</f>
        <v>300</v>
      </c>
      <c r="D345" s="9"/>
      <c r="E345" s="9"/>
      <c r="F345" s="9">
        <v>300</v>
      </c>
      <c r="G345" s="9"/>
    </row>
    <row r="346" spans="1:7">
      <c r="A346" s="5"/>
      <c r="B346" s="10">
        <v>2014</v>
      </c>
      <c r="C346" s="9">
        <f>D346+E346+F346+G346</f>
        <v>300</v>
      </c>
      <c r="D346" s="9"/>
      <c r="E346" s="9"/>
      <c r="F346" s="9">
        <v>300</v>
      </c>
      <c r="G346" s="9"/>
    </row>
    <row r="347" spans="1:7">
      <c r="A347" s="5"/>
      <c r="B347" s="10">
        <v>2015</v>
      </c>
      <c r="C347" s="9">
        <f>D347+E347+F347+G347</f>
        <v>300</v>
      </c>
      <c r="D347" s="9"/>
      <c r="E347" s="9"/>
      <c r="F347" s="9">
        <v>300</v>
      </c>
      <c r="G347" s="9"/>
    </row>
    <row r="348" spans="1:7" ht="112.5">
      <c r="A348" s="5" t="s">
        <v>247</v>
      </c>
      <c r="B348" s="6" t="s">
        <v>248</v>
      </c>
      <c r="C348" s="9">
        <f>C349+C350+C351+C352+C353</f>
        <v>1060.9000000000001</v>
      </c>
      <c r="D348" s="9">
        <f>D349+D350+D351+D352+D353</f>
        <v>0</v>
      </c>
      <c r="E348" s="9">
        <f>E349+E350+E351+E352+E353</f>
        <v>846.9</v>
      </c>
      <c r="F348" s="9">
        <f>F349+F350+F351+F352+F353</f>
        <v>214</v>
      </c>
      <c r="G348" s="9">
        <f>G349+G350+G351+G352+G353</f>
        <v>0</v>
      </c>
    </row>
    <row r="349" spans="1:7">
      <c r="A349" s="5"/>
      <c r="B349" s="10">
        <v>2011</v>
      </c>
      <c r="C349" s="9">
        <f>D349+E349+F349+G349</f>
        <v>341.7</v>
      </c>
      <c r="D349" s="9"/>
      <c r="E349" s="9" t="s">
        <v>249</v>
      </c>
      <c r="F349" s="9">
        <v>70</v>
      </c>
      <c r="G349" s="9"/>
    </row>
    <row r="350" spans="1:7">
      <c r="A350" s="5"/>
      <c r="B350" s="10">
        <v>2012</v>
      </c>
      <c r="C350" s="9">
        <f>D350+E350+F350+G350</f>
        <v>359.6</v>
      </c>
      <c r="D350" s="9"/>
      <c r="E350" s="9" t="s">
        <v>250</v>
      </c>
      <c r="F350" s="9">
        <v>72</v>
      </c>
      <c r="G350" s="9"/>
    </row>
    <row r="351" spans="1:7">
      <c r="A351" s="5"/>
      <c r="B351" s="10">
        <v>2013</v>
      </c>
      <c r="C351" s="9">
        <f>D351+E351+F351+G351</f>
        <v>359.6</v>
      </c>
      <c r="D351" s="9"/>
      <c r="E351" s="9" t="s">
        <v>250</v>
      </c>
      <c r="F351" s="9">
        <v>72</v>
      </c>
      <c r="G351" s="9"/>
    </row>
    <row r="352" spans="1:7">
      <c r="A352" s="5"/>
      <c r="B352" s="10">
        <v>2014</v>
      </c>
      <c r="C352" s="9">
        <f>D352+E352+F352+G352</f>
        <v>0</v>
      </c>
      <c r="D352" s="9"/>
      <c r="E352" s="9"/>
      <c r="F352" s="9"/>
      <c r="G352" s="9"/>
    </row>
    <row r="353" spans="1:7">
      <c r="A353" s="5"/>
      <c r="B353" s="10">
        <v>2015</v>
      </c>
      <c r="C353" s="9">
        <f>D353+E353+F353+G353</f>
        <v>0</v>
      </c>
      <c r="D353" s="9"/>
      <c r="E353" s="9"/>
      <c r="F353" s="9"/>
      <c r="G353" s="9"/>
    </row>
    <row r="354" spans="1:7" ht="236.25">
      <c r="A354" s="5" t="s">
        <v>251</v>
      </c>
      <c r="B354" s="6" t="s">
        <v>252</v>
      </c>
      <c r="C354" s="9">
        <f>C355+C356+C357+C358+C359</f>
        <v>400</v>
      </c>
      <c r="D354" s="9">
        <f>D355+D356+D357+D358+D359</f>
        <v>0</v>
      </c>
      <c r="E354" s="9">
        <f>E355+E356+E357+E358+E359</f>
        <v>320</v>
      </c>
      <c r="F354" s="9">
        <f>F355+F356+F357+F358+F359</f>
        <v>80</v>
      </c>
      <c r="G354" s="9">
        <f>G355+G356+G357+G358+G359</f>
        <v>0</v>
      </c>
    </row>
    <row r="355" spans="1:7">
      <c r="A355" s="5"/>
      <c r="B355" s="10">
        <v>2011</v>
      </c>
      <c r="C355" s="9">
        <f>D355+E355+F355+G355</f>
        <v>400</v>
      </c>
      <c r="D355" s="9"/>
      <c r="E355" s="9">
        <v>320</v>
      </c>
      <c r="F355" s="9">
        <v>80</v>
      </c>
      <c r="G355" s="9"/>
    </row>
    <row r="356" spans="1:7">
      <c r="A356" s="5"/>
      <c r="B356" s="10">
        <v>2012</v>
      </c>
      <c r="C356" s="9">
        <f>D356+E356+F356+G356</f>
        <v>0</v>
      </c>
      <c r="D356" s="9"/>
      <c r="E356" s="9"/>
      <c r="F356" s="9"/>
      <c r="G356" s="9"/>
    </row>
    <row r="357" spans="1:7">
      <c r="A357" s="5"/>
      <c r="B357" s="10">
        <v>2013</v>
      </c>
      <c r="C357" s="9">
        <f>D357+E357+F357+G357</f>
        <v>0</v>
      </c>
      <c r="D357" s="9"/>
      <c r="E357" s="9"/>
      <c r="F357" s="9"/>
      <c r="G357" s="9"/>
    </row>
    <row r="358" spans="1:7">
      <c r="A358" s="5"/>
      <c r="B358" s="10">
        <v>2014</v>
      </c>
      <c r="C358" s="9">
        <f>D358+E358+F358+G358</f>
        <v>0</v>
      </c>
      <c r="D358" s="9"/>
      <c r="E358" s="9"/>
      <c r="F358" s="9"/>
      <c r="G358" s="9"/>
    </row>
    <row r="359" spans="1:7">
      <c r="A359" s="5"/>
      <c r="B359" s="10">
        <v>2015</v>
      </c>
      <c r="C359" s="9">
        <f>D359+E359+F359+G359</f>
        <v>0</v>
      </c>
      <c r="D359" s="9"/>
      <c r="E359" s="9"/>
      <c r="F359" s="9"/>
      <c r="G359" s="9"/>
    </row>
    <row r="360" spans="1:7" ht="225">
      <c r="A360" s="5" t="s">
        <v>253</v>
      </c>
      <c r="B360" s="6" t="s">
        <v>254</v>
      </c>
      <c r="C360" s="9">
        <f>C361+C362+C363+C364+C365</f>
        <v>173</v>
      </c>
      <c r="D360" s="9">
        <f>D361+D362+D363+D364+D365</f>
        <v>0</v>
      </c>
      <c r="E360" s="9">
        <f>E361+E362+E363+E364+E365</f>
        <v>138.5</v>
      </c>
      <c r="F360" s="9">
        <f>F361+F362+F363+F364+F365</f>
        <v>34.5</v>
      </c>
      <c r="G360" s="9">
        <f>G361+G362+G363+G364+G365</f>
        <v>0</v>
      </c>
    </row>
    <row r="361" spans="1:7">
      <c r="A361" s="5"/>
      <c r="B361" s="10">
        <v>2011</v>
      </c>
      <c r="C361" s="9">
        <f>D361+E361+F361+G361</f>
        <v>46.8</v>
      </c>
      <c r="D361" s="9"/>
      <c r="E361" s="9" t="s">
        <v>255</v>
      </c>
      <c r="F361" s="9" t="s">
        <v>256</v>
      </c>
      <c r="G361" s="9"/>
    </row>
    <row r="362" spans="1:7">
      <c r="A362" s="5"/>
      <c r="B362" s="10">
        <v>2012</v>
      </c>
      <c r="C362" s="9">
        <f>D362+E362+F362+G362</f>
        <v>126.2</v>
      </c>
      <c r="D362" s="9"/>
      <c r="E362" s="9">
        <v>101</v>
      </c>
      <c r="F362" s="9" t="s">
        <v>257</v>
      </c>
      <c r="G362" s="9"/>
    </row>
    <row r="363" spans="1:7">
      <c r="A363" s="5"/>
      <c r="B363" s="10">
        <v>2013</v>
      </c>
      <c r="C363" s="9">
        <f>D363+E363+F363+G363</f>
        <v>0</v>
      </c>
      <c r="D363" s="9"/>
      <c r="E363" s="9"/>
      <c r="F363" s="9"/>
      <c r="G363" s="9"/>
    </row>
    <row r="364" spans="1:7">
      <c r="A364" s="5"/>
      <c r="B364" s="10">
        <v>2014</v>
      </c>
      <c r="C364" s="9">
        <f>D364+E364+F364+G364</f>
        <v>0</v>
      </c>
      <c r="D364" s="9"/>
      <c r="E364" s="9"/>
      <c r="F364" s="9"/>
      <c r="G364" s="9"/>
    </row>
    <row r="365" spans="1:7">
      <c r="A365" s="5"/>
      <c r="B365" s="10">
        <v>2015</v>
      </c>
      <c r="C365" s="9">
        <f>D365+E365+F365+G365</f>
        <v>0</v>
      </c>
      <c r="D365" s="9"/>
      <c r="E365" s="9"/>
      <c r="F365" s="9"/>
      <c r="G365" s="9"/>
    </row>
    <row r="366" spans="1:7" ht="191.25">
      <c r="A366" s="5" t="s">
        <v>258</v>
      </c>
      <c r="B366" s="6" t="s">
        <v>259</v>
      </c>
      <c r="C366" s="9">
        <f>C367+C368+C369+C370+C371</f>
        <v>700</v>
      </c>
      <c r="D366" s="9">
        <f>D367+D368+D369+D370+D371</f>
        <v>0</v>
      </c>
      <c r="E366" s="9">
        <f>E367+E368+E369+E370+E371</f>
        <v>560</v>
      </c>
      <c r="F366" s="9">
        <f>F367+F368+F369+F370+F371</f>
        <v>140</v>
      </c>
      <c r="G366" s="9">
        <f>G367+G368+G369+G370+G371</f>
        <v>0</v>
      </c>
    </row>
    <row r="367" spans="1:7">
      <c r="A367" s="5"/>
      <c r="B367" s="10">
        <v>2011</v>
      </c>
      <c r="C367" s="9">
        <f>D367+E367+F367+G367</f>
        <v>175</v>
      </c>
      <c r="D367" s="9"/>
      <c r="E367" s="9">
        <v>140</v>
      </c>
      <c r="F367" s="9">
        <v>35</v>
      </c>
      <c r="G367" s="9"/>
    </row>
    <row r="368" spans="1:7">
      <c r="A368" s="5"/>
      <c r="B368" s="10">
        <v>2012</v>
      </c>
      <c r="C368" s="9">
        <f>D368+E368+F368+G368</f>
        <v>525</v>
      </c>
      <c r="D368" s="9"/>
      <c r="E368" s="9">
        <v>420</v>
      </c>
      <c r="F368" s="9">
        <v>105</v>
      </c>
      <c r="G368" s="9"/>
    </row>
    <row r="369" spans="1:7">
      <c r="A369" s="5"/>
      <c r="B369" s="10">
        <v>2013</v>
      </c>
      <c r="C369" s="9">
        <f>D369+E369+F369+G369</f>
        <v>0</v>
      </c>
      <c r="D369" s="9"/>
      <c r="E369" s="9"/>
      <c r="F369" s="9"/>
      <c r="G369" s="9"/>
    </row>
    <row r="370" spans="1:7">
      <c r="A370" s="5"/>
      <c r="B370" s="10">
        <v>2014</v>
      </c>
      <c r="C370" s="9">
        <f>D370+E370+F370+G370</f>
        <v>0</v>
      </c>
      <c r="D370" s="9"/>
      <c r="E370" s="9"/>
      <c r="F370" s="9"/>
      <c r="G370" s="9"/>
    </row>
    <row r="371" spans="1:7">
      <c r="A371" s="5"/>
      <c r="B371" s="10">
        <v>2015</v>
      </c>
      <c r="C371" s="9">
        <f>D371+E371+F371+G371</f>
        <v>0</v>
      </c>
      <c r="D371" s="9"/>
      <c r="E371" s="9"/>
      <c r="F371" s="9"/>
      <c r="G371" s="9"/>
    </row>
    <row r="372" spans="1:7" ht="236.25">
      <c r="A372" s="5" t="s">
        <v>260</v>
      </c>
      <c r="B372" s="6" t="s">
        <v>261</v>
      </c>
      <c r="C372" s="9">
        <f>C373+C374+C375+C376+C377</f>
        <v>237.7</v>
      </c>
      <c r="D372" s="9">
        <f>D373+D374+D375+D376+D377</f>
        <v>0</v>
      </c>
      <c r="E372" s="9">
        <f>E373+E374+E375+E376+E377</f>
        <v>190.2</v>
      </c>
      <c r="F372" s="9">
        <f>F373+F374+F375+F376+F377</f>
        <v>47.5</v>
      </c>
      <c r="G372" s="9">
        <f>G373+G374+G375+G376+G377</f>
        <v>0</v>
      </c>
    </row>
    <row r="373" spans="1:7">
      <c r="A373" s="5"/>
      <c r="B373" s="10">
        <v>2011</v>
      </c>
      <c r="C373" s="9">
        <f>D373+E373+F373+G373</f>
        <v>237.7</v>
      </c>
      <c r="D373" s="9"/>
      <c r="E373" s="9" t="s">
        <v>262</v>
      </c>
      <c r="F373" s="9" t="s">
        <v>263</v>
      </c>
      <c r="G373" s="9"/>
    </row>
    <row r="374" spans="1:7">
      <c r="A374" s="5"/>
      <c r="B374" s="10">
        <v>2012</v>
      </c>
      <c r="C374" s="9">
        <f>D374+E374+F374+G374</f>
        <v>0</v>
      </c>
      <c r="D374" s="9"/>
      <c r="E374" s="9"/>
      <c r="F374" s="9"/>
      <c r="G374" s="9"/>
    </row>
    <row r="375" spans="1:7">
      <c r="A375" s="5"/>
      <c r="B375" s="10">
        <v>2013</v>
      </c>
      <c r="C375" s="9">
        <f>D375+E375+F375+G375</f>
        <v>0</v>
      </c>
      <c r="D375" s="9"/>
      <c r="E375" s="9"/>
      <c r="F375" s="9"/>
      <c r="G375" s="9"/>
    </row>
    <row r="376" spans="1:7">
      <c r="A376" s="5"/>
      <c r="B376" s="10">
        <v>2014</v>
      </c>
      <c r="C376" s="9">
        <f>D376+E376+F376+G376</f>
        <v>0</v>
      </c>
      <c r="D376" s="9"/>
      <c r="E376" s="9"/>
      <c r="F376" s="9"/>
      <c r="G376" s="9"/>
    </row>
    <row r="377" spans="1:7">
      <c r="A377" s="5"/>
      <c r="B377" s="10">
        <v>2015</v>
      </c>
      <c r="C377" s="9">
        <f>D377+E377+F377+G377</f>
        <v>0</v>
      </c>
      <c r="D377" s="9"/>
      <c r="E377" s="9"/>
      <c r="F377" s="9"/>
      <c r="G377" s="9"/>
    </row>
    <row r="378" spans="1:7" ht="33.75">
      <c r="A378" s="5" t="s">
        <v>264</v>
      </c>
      <c r="B378" s="6" t="s">
        <v>265</v>
      </c>
      <c r="C378" s="9">
        <f>C379+C380+C381+C382+C383</f>
        <v>600</v>
      </c>
      <c r="D378" s="9">
        <f>D379+D380+D381+D382+D383</f>
        <v>0</v>
      </c>
      <c r="E378" s="9">
        <f>E379+E380+E381+E382+E383</f>
        <v>0</v>
      </c>
      <c r="F378" s="9">
        <f>F379+F380+F381+F382+F383</f>
        <v>600</v>
      </c>
      <c r="G378" s="9">
        <f>G379+G380+G381+G382+G383</f>
        <v>0</v>
      </c>
    </row>
    <row r="379" spans="1:7">
      <c r="A379" s="5"/>
      <c r="B379" s="10">
        <v>2011</v>
      </c>
      <c r="C379" s="9">
        <f>D379+E379+F379+G379</f>
        <v>0</v>
      </c>
      <c r="D379" s="9"/>
      <c r="E379" s="9"/>
      <c r="F379" s="9"/>
      <c r="G379" s="9"/>
    </row>
    <row r="380" spans="1:7">
      <c r="A380" s="5"/>
      <c r="B380" s="10">
        <v>2012</v>
      </c>
      <c r="C380" s="9">
        <f>D380+E380+F380+G380</f>
        <v>0</v>
      </c>
      <c r="D380" s="9"/>
      <c r="E380" s="9"/>
      <c r="F380" s="9"/>
      <c r="G380" s="9"/>
    </row>
    <row r="381" spans="1:7">
      <c r="A381" s="5"/>
      <c r="B381" s="10">
        <v>2013</v>
      </c>
      <c r="C381" s="9">
        <f>D381+E381+F381+G381</f>
        <v>100</v>
      </c>
      <c r="D381" s="9"/>
      <c r="E381" s="9"/>
      <c r="F381" s="9">
        <v>100</v>
      </c>
      <c r="G381" s="9"/>
    </row>
    <row r="382" spans="1:7">
      <c r="A382" s="5"/>
      <c r="B382" s="10">
        <v>2014</v>
      </c>
      <c r="C382" s="9">
        <f>D382+E382+F382+G382</f>
        <v>200</v>
      </c>
      <c r="D382" s="9"/>
      <c r="E382" s="9"/>
      <c r="F382" s="9">
        <v>200</v>
      </c>
      <c r="G382" s="9"/>
    </row>
    <row r="383" spans="1:7">
      <c r="A383" s="5"/>
      <c r="B383" s="10">
        <v>2015</v>
      </c>
      <c r="C383" s="9">
        <f>D383+E383+F383+G383</f>
        <v>300</v>
      </c>
      <c r="D383" s="9"/>
      <c r="E383" s="9"/>
      <c r="F383" s="9">
        <v>300</v>
      </c>
      <c r="G383" s="9"/>
    </row>
    <row r="384" spans="1:7" ht="33.75">
      <c r="A384" s="5" t="s">
        <v>266</v>
      </c>
      <c r="B384" s="6" t="s">
        <v>267</v>
      </c>
      <c r="C384" s="9">
        <f>C385+C386+C387+C388+C389</f>
        <v>1000</v>
      </c>
      <c r="D384" s="9">
        <f>D385+D386+D387+D388+D389</f>
        <v>0</v>
      </c>
      <c r="E384" s="9">
        <f>E385+E386+E387+E388+E389</f>
        <v>0</v>
      </c>
      <c r="F384" s="9">
        <f>F385+F386+F387+F388+F389</f>
        <v>1000</v>
      </c>
      <c r="G384" s="9">
        <f>G385+G386+G387+G388+G389</f>
        <v>0</v>
      </c>
    </row>
    <row r="385" spans="1:7">
      <c r="A385" s="5"/>
      <c r="B385" s="10">
        <v>2011</v>
      </c>
      <c r="C385" s="9">
        <f>D385+E385+F385+G385</f>
        <v>200</v>
      </c>
      <c r="D385" s="9"/>
      <c r="E385" s="9"/>
      <c r="F385" s="9">
        <v>200</v>
      </c>
      <c r="G385" s="9"/>
    </row>
    <row r="386" spans="1:7">
      <c r="A386" s="5"/>
      <c r="B386" s="10">
        <v>2012</v>
      </c>
      <c r="C386" s="9">
        <f>D386+E386+F386+G386</f>
        <v>200</v>
      </c>
      <c r="D386" s="9"/>
      <c r="E386" s="9"/>
      <c r="F386" s="9">
        <v>200</v>
      </c>
      <c r="G386" s="9"/>
    </row>
    <row r="387" spans="1:7">
      <c r="A387" s="5"/>
      <c r="B387" s="10">
        <v>2013</v>
      </c>
      <c r="C387" s="9">
        <f>D387+E387+F387+G387</f>
        <v>200</v>
      </c>
      <c r="D387" s="9"/>
      <c r="E387" s="9"/>
      <c r="F387" s="9">
        <v>200</v>
      </c>
      <c r="G387" s="9"/>
    </row>
    <row r="388" spans="1:7">
      <c r="A388" s="5"/>
      <c r="B388" s="10">
        <v>2014</v>
      </c>
      <c r="C388" s="9">
        <f>D388+E388+F388+G388</f>
        <v>200</v>
      </c>
      <c r="D388" s="9"/>
      <c r="E388" s="9"/>
      <c r="F388" s="9">
        <v>200</v>
      </c>
      <c r="G388" s="9"/>
    </row>
    <row r="389" spans="1:7">
      <c r="A389" s="5"/>
      <c r="B389" s="10">
        <v>2015</v>
      </c>
      <c r="C389" s="9">
        <f>D389+E389+F389+G389</f>
        <v>200</v>
      </c>
      <c r="D389" s="9"/>
      <c r="E389" s="9"/>
      <c r="F389" s="9">
        <v>200</v>
      </c>
      <c r="G389" s="9"/>
    </row>
    <row r="390" spans="1:7" ht="33.75">
      <c r="A390" s="5" t="s">
        <v>268</v>
      </c>
      <c r="B390" s="6" t="s">
        <v>269</v>
      </c>
      <c r="C390" s="9">
        <f>C391+C392+C393+C394+C395</f>
        <v>2000</v>
      </c>
      <c r="D390" s="9">
        <f>D391+D392+D393+D394+D395</f>
        <v>0</v>
      </c>
      <c r="E390" s="9">
        <f>E391+E392+E393+E394+E395</f>
        <v>0</v>
      </c>
      <c r="F390" s="9">
        <f>F391+F392+F393+F394+F395</f>
        <v>2000</v>
      </c>
      <c r="G390" s="9">
        <f>G391+G392+G393+G394+G395</f>
        <v>0</v>
      </c>
    </row>
    <row r="391" spans="1:7">
      <c r="A391" s="5"/>
      <c r="B391" s="10">
        <v>2011</v>
      </c>
      <c r="C391" s="9">
        <f>D391+E391+F391+G391</f>
        <v>400</v>
      </c>
      <c r="D391" s="9"/>
      <c r="E391" s="9"/>
      <c r="F391" s="9">
        <v>400</v>
      </c>
      <c r="G391" s="9"/>
    </row>
    <row r="392" spans="1:7">
      <c r="A392" s="5"/>
      <c r="B392" s="10">
        <v>2012</v>
      </c>
      <c r="C392" s="9">
        <f>D392+E392+F392+G392</f>
        <v>400</v>
      </c>
      <c r="D392" s="9"/>
      <c r="E392" s="9"/>
      <c r="F392" s="9">
        <v>400</v>
      </c>
      <c r="G392" s="9"/>
    </row>
    <row r="393" spans="1:7">
      <c r="A393" s="5"/>
      <c r="B393" s="10">
        <v>2013</v>
      </c>
      <c r="C393" s="9">
        <f>D393+E393+F393+G393</f>
        <v>400</v>
      </c>
      <c r="D393" s="9"/>
      <c r="E393" s="9"/>
      <c r="F393" s="9">
        <v>400</v>
      </c>
      <c r="G393" s="9"/>
    </row>
    <row r="394" spans="1:7">
      <c r="A394" s="5"/>
      <c r="B394" s="10">
        <v>2014</v>
      </c>
      <c r="C394" s="9">
        <f>D394+E394+F394+G394</f>
        <v>400</v>
      </c>
      <c r="D394" s="9"/>
      <c r="E394" s="9"/>
      <c r="F394" s="9">
        <v>400</v>
      </c>
      <c r="G394" s="9"/>
    </row>
    <row r="395" spans="1:7">
      <c r="A395" s="5"/>
      <c r="B395" s="10">
        <v>2015</v>
      </c>
      <c r="C395" s="9">
        <f>D395+E395+F395+G395</f>
        <v>400</v>
      </c>
      <c r="D395" s="9"/>
      <c r="E395" s="9"/>
      <c r="F395" s="9">
        <v>400</v>
      </c>
      <c r="G395" s="9"/>
    </row>
    <row r="396" spans="1:7" ht="45">
      <c r="A396" s="5" t="s">
        <v>270</v>
      </c>
      <c r="B396" s="6" t="s">
        <v>271</v>
      </c>
      <c r="C396" s="9">
        <f>C397+C398+C399+C400+C401</f>
        <v>710.7</v>
      </c>
      <c r="D396" s="9">
        <f>D397+D398+D399+D400+D401</f>
        <v>0</v>
      </c>
      <c r="E396" s="9">
        <f>E397+E398+E399+E400+E401</f>
        <v>709.8</v>
      </c>
      <c r="F396" s="9">
        <f>F397+F398+F399+F400+F401</f>
        <v>0.89999999999999991</v>
      </c>
      <c r="G396" s="9">
        <f>G397+G398+G399+G400+G401</f>
        <v>0</v>
      </c>
    </row>
    <row r="397" spans="1:7">
      <c r="A397" s="5"/>
      <c r="B397" s="10">
        <v>2011</v>
      </c>
      <c r="C397" s="9">
        <f>D397+E397+F397+G397</f>
        <v>236.9</v>
      </c>
      <c r="D397" s="9"/>
      <c r="E397" s="9" t="s">
        <v>272</v>
      </c>
      <c r="F397" s="9" t="s">
        <v>273</v>
      </c>
      <c r="G397" s="9"/>
    </row>
    <row r="398" spans="1:7">
      <c r="A398" s="5"/>
      <c r="B398" s="10">
        <v>2012</v>
      </c>
      <c r="C398" s="9">
        <f>D398+E398+F398+G398</f>
        <v>236.9</v>
      </c>
      <c r="D398" s="9"/>
      <c r="E398" s="9" t="s">
        <v>272</v>
      </c>
      <c r="F398" s="9" t="s">
        <v>273</v>
      </c>
      <c r="G398" s="9"/>
    </row>
    <row r="399" spans="1:7">
      <c r="A399" s="5"/>
      <c r="B399" s="10">
        <v>2013</v>
      </c>
      <c r="C399" s="9">
        <f>D399+E399+F399+G399</f>
        <v>236.9</v>
      </c>
      <c r="D399" s="9"/>
      <c r="E399" s="9" t="s">
        <v>272</v>
      </c>
      <c r="F399" s="9" t="s">
        <v>273</v>
      </c>
      <c r="G399" s="9"/>
    </row>
    <row r="400" spans="1:7">
      <c r="A400" s="5"/>
      <c r="B400" s="10">
        <v>2014</v>
      </c>
      <c r="C400" s="9">
        <f>D400+E400+F400+G400</f>
        <v>0</v>
      </c>
      <c r="D400" s="9"/>
      <c r="E400" s="9"/>
      <c r="F400" s="9"/>
      <c r="G400" s="9"/>
    </row>
    <row r="401" spans="1:7">
      <c r="A401" s="5"/>
      <c r="B401" s="10">
        <v>2015</v>
      </c>
      <c r="C401" s="9">
        <f>D401+E401+F401+G401</f>
        <v>0</v>
      </c>
      <c r="D401" s="9"/>
      <c r="E401" s="9"/>
      <c r="F401" s="9"/>
      <c r="G401" s="9"/>
    </row>
    <row r="402" spans="1:7" ht="33.75">
      <c r="A402" s="5" t="s">
        <v>274</v>
      </c>
      <c r="B402" s="6" t="s">
        <v>275</v>
      </c>
      <c r="C402" s="9">
        <f>C403+C404+C405+C406+C407</f>
        <v>0</v>
      </c>
      <c r="D402" s="9">
        <f>D403+D404+D405+D406+D407</f>
        <v>0</v>
      </c>
      <c r="E402" s="9">
        <f>E403+E404+E405+E406+E407</f>
        <v>0</v>
      </c>
      <c r="F402" s="9">
        <f>F403+F404+F405+F406+F407</f>
        <v>0</v>
      </c>
      <c r="G402" s="9">
        <f>G403+G404+G405+G406+G407</f>
        <v>0</v>
      </c>
    </row>
    <row r="403" spans="1:7">
      <c r="A403" s="5"/>
      <c r="B403" s="10">
        <v>2011</v>
      </c>
      <c r="C403" s="9">
        <f>D403+E403+F403+G403</f>
        <v>0</v>
      </c>
      <c r="D403" s="9"/>
      <c r="E403" s="9"/>
      <c r="F403" s="9"/>
      <c r="G403" s="9"/>
    </row>
    <row r="404" spans="1:7">
      <c r="A404" s="5"/>
      <c r="B404" s="10">
        <v>2012</v>
      </c>
      <c r="C404" s="9">
        <f>D404+E404+F404+G404</f>
        <v>0</v>
      </c>
      <c r="D404" s="9"/>
      <c r="E404" s="9"/>
      <c r="F404" s="9"/>
      <c r="G404" s="9"/>
    </row>
    <row r="405" spans="1:7">
      <c r="A405" s="5"/>
      <c r="B405" s="10">
        <v>2013</v>
      </c>
      <c r="C405" s="9">
        <f>D405+E405+F405+G405</f>
        <v>0</v>
      </c>
      <c r="D405" s="9"/>
      <c r="E405" s="9"/>
      <c r="F405" s="9"/>
      <c r="G405" s="9"/>
    </row>
    <row r="406" spans="1:7">
      <c r="A406" s="5"/>
      <c r="B406" s="10">
        <v>2014</v>
      </c>
      <c r="C406" s="9">
        <f>D406+E406+F406+G406</f>
        <v>0</v>
      </c>
      <c r="D406" s="9"/>
      <c r="E406" s="9"/>
      <c r="F406" s="9"/>
      <c r="G406" s="9"/>
    </row>
    <row r="407" spans="1:7">
      <c r="A407" s="5"/>
      <c r="B407" s="10">
        <v>2015</v>
      </c>
      <c r="C407" s="9">
        <f>D407+E407+F407+G407</f>
        <v>0</v>
      </c>
      <c r="D407" s="9"/>
      <c r="E407" s="9"/>
      <c r="F407" s="9"/>
      <c r="G407" s="9"/>
    </row>
    <row r="408" spans="1:7" ht="56.25">
      <c r="A408" s="5" t="s">
        <v>276</v>
      </c>
      <c r="B408" s="6" t="s">
        <v>277</v>
      </c>
      <c r="C408" s="9">
        <f>C409+C410+C411+C412+C413</f>
        <v>0</v>
      </c>
      <c r="D408" s="9">
        <f>D409+D410+D411+D412+D413</f>
        <v>0</v>
      </c>
      <c r="E408" s="9">
        <f>E409+E410+E411+E412+E413</f>
        <v>0</v>
      </c>
      <c r="F408" s="9">
        <f>F409+F410+F411+F412+F413</f>
        <v>0</v>
      </c>
      <c r="G408" s="9">
        <f>G409+G410+G411+G412+G413</f>
        <v>0</v>
      </c>
    </row>
    <row r="409" spans="1:7">
      <c r="A409" s="5"/>
      <c r="B409" s="10">
        <v>2011</v>
      </c>
      <c r="C409" s="9">
        <f>D409+E409+F409+G409</f>
        <v>0</v>
      </c>
      <c r="D409" s="9"/>
      <c r="E409" s="9"/>
      <c r="F409" s="9"/>
      <c r="G409" s="9"/>
    </row>
    <row r="410" spans="1:7">
      <c r="A410" s="5"/>
      <c r="B410" s="10">
        <v>2012</v>
      </c>
      <c r="C410" s="9">
        <f>D410+E410+F410+G410</f>
        <v>0</v>
      </c>
      <c r="D410" s="9"/>
      <c r="E410" s="9"/>
      <c r="F410" s="9"/>
      <c r="G410" s="9"/>
    </row>
    <row r="411" spans="1:7">
      <c r="A411" s="5"/>
      <c r="B411" s="10">
        <v>2013</v>
      </c>
      <c r="C411" s="9">
        <f>D411+E411+F411+G411</f>
        <v>0</v>
      </c>
      <c r="D411" s="9"/>
      <c r="E411" s="9"/>
      <c r="F411" s="9"/>
      <c r="G411" s="9"/>
    </row>
    <row r="412" spans="1:7">
      <c r="A412" s="5"/>
      <c r="B412" s="10">
        <v>2014</v>
      </c>
      <c r="C412" s="9">
        <f>D412+E412+F412+G412</f>
        <v>0</v>
      </c>
      <c r="D412" s="9"/>
      <c r="E412" s="9"/>
      <c r="F412" s="9"/>
      <c r="G412" s="9"/>
    </row>
    <row r="413" spans="1:7">
      <c r="A413" s="5"/>
      <c r="B413" s="10">
        <v>2015</v>
      </c>
      <c r="C413" s="9">
        <f>D413+E413+F413+G413</f>
        <v>0</v>
      </c>
      <c r="D413" s="9"/>
      <c r="E413" s="9"/>
      <c r="F413" s="9"/>
      <c r="G413" s="9"/>
    </row>
    <row r="414" spans="1:7" ht="202.5">
      <c r="A414" s="5" t="s">
        <v>278</v>
      </c>
      <c r="B414" s="6" t="s">
        <v>279</v>
      </c>
      <c r="C414" s="9">
        <f>C415+C416+C417+C418+C419</f>
        <v>2227.5</v>
      </c>
      <c r="D414" s="9">
        <f>D415+D416+D417+D418+D419</f>
        <v>0</v>
      </c>
      <c r="E414" s="9">
        <f>E415+E416+E417+E418+E419</f>
        <v>1782</v>
      </c>
      <c r="F414" s="9">
        <f>F415+F416+F417+F418+F419</f>
        <v>445.5</v>
      </c>
      <c r="G414" s="9">
        <f>G415+G416+G417+G418+G419</f>
        <v>0</v>
      </c>
    </row>
    <row r="415" spans="1:7">
      <c r="A415" s="5"/>
      <c r="B415" s="10">
        <v>2011</v>
      </c>
      <c r="C415" s="9">
        <f>D415+E415+F415+G415</f>
        <v>2227.5</v>
      </c>
      <c r="D415" s="9"/>
      <c r="E415" s="9">
        <v>1782</v>
      </c>
      <c r="F415" s="9" t="s">
        <v>280</v>
      </c>
      <c r="G415" s="9"/>
    </row>
    <row r="416" spans="1:7">
      <c r="A416" s="5"/>
      <c r="B416" s="10">
        <v>2012</v>
      </c>
      <c r="C416" s="9">
        <f>D416+E416+F416+G416</f>
        <v>0</v>
      </c>
      <c r="D416" s="9"/>
      <c r="E416" s="9"/>
      <c r="F416" s="9"/>
      <c r="G416" s="9"/>
    </row>
    <row r="417" spans="1:7">
      <c r="A417" s="5"/>
      <c r="B417" s="10">
        <v>2013</v>
      </c>
      <c r="C417" s="9">
        <f>D417+E417+F417+G417</f>
        <v>0</v>
      </c>
      <c r="D417" s="9"/>
      <c r="E417" s="9"/>
      <c r="F417" s="9"/>
      <c r="G417" s="9"/>
    </row>
    <row r="418" spans="1:7">
      <c r="A418" s="5"/>
      <c r="B418" s="10">
        <v>2014</v>
      </c>
      <c r="C418" s="9">
        <f>D418+E418+F418+G418</f>
        <v>0</v>
      </c>
      <c r="D418" s="9"/>
      <c r="E418" s="9"/>
      <c r="F418" s="9"/>
      <c r="G418" s="9"/>
    </row>
    <row r="419" spans="1:7">
      <c r="A419" s="5"/>
      <c r="B419" s="10">
        <v>2015</v>
      </c>
      <c r="C419" s="9">
        <f>D419+E419+F419+G419</f>
        <v>0</v>
      </c>
      <c r="D419" s="9"/>
      <c r="E419" s="9"/>
      <c r="F419" s="9"/>
      <c r="G419" s="9"/>
    </row>
    <row r="420" spans="1:7" ht="45">
      <c r="A420" s="5" t="s">
        <v>281</v>
      </c>
      <c r="B420" s="6" t="s">
        <v>282</v>
      </c>
      <c r="C420" s="9">
        <f>C421+C422+C423+C424+C425</f>
        <v>12444.8</v>
      </c>
      <c r="D420" s="9">
        <f>D421+D422+D423+D424+D425</f>
        <v>0</v>
      </c>
      <c r="E420" s="9">
        <f>E421+E422+E423+E424+E425</f>
        <v>0</v>
      </c>
      <c r="F420" s="9">
        <f>F421+F422+F423+F424+F425</f>
        <v>12444.8</v>
      </c>
      <c r="G420" s="9">
        <f>G421+G422+G423+G424+G425</f>
        <v>0</v>
      </c>
    </row>
    <row r="421" spans="1:7">
      <c r="A421" s="5"/>
      <c r="B421" s="10">
        <v>2011</v>
      </c>
      <c r="C421" s="9">
        <f>D421+E421+F421+G421</f>
        <v>0</v>
      </c>
      <c r="D421" s="9"/>
      <c r="E421" s="9"/>
      <c r="F421" s="9"/>
      <c r="G421" s="9"/>
    </row>
    <row r="422" spans="1:7">
      <c r="A422" s="5"/>
      <c r="B422" s="10">
        <v>2012</v>
      </c>
      <c r="C422" s="9">
        <f>D422+E422+F422+G422</f>
        <v>0</v>
      </c>
      <c r="D422" s="9"/>
      <c r="E422" s="9"/>
      <c r="F422" s="9"/>
      <c r="G422" s="9"/>
    </row>
    <row r="423" spans="1:7">
      <c r="A423" s="5"/>
      <c r="B423" s="10">
        <v>2013</v>
      </c>
      <c r="C423" s="9">
        <f>D423+E423+F423+G423</f>
        <v>6222.4</v>
      </c>
      <c r="D423" s="9"/>
      <c r="E423" s="9"/>
      <c r="F423" s="9" t="s">
        <v>283</v>
      </c>
      <c r="G423" s="9"/>
    </row>
    <row r="424" spans="1:7">
      <c r="A424" s="5"/>
      <c r="B424" s="10">
        <v>2014</v>
      </c>
      <c r="C424" s="9">
        <f>D424+E424+F424+G424</f>
        <v>6222.4</v>
      </c>
      <c r="D424" s="9"/>
      <c r="E424" s="9"/>
      <c r="F424" s="9" t="s">
        <v>283</v>
      </c>
      <c r="G424" s="9"/>
    </row>
    <row r="425" spans="1:7">
      <c r="A425" s="5"/>
      <c r="B425" s="10">
        <v>2015</v>
      </c>
      <c r="C425" s="9">
        <f>D425+E425+F425+G425</f>
        <v>0</v>
      </c>
      <c r="D425" s="9"/>
      <c r="E425" s="9"/>
      <c r="F425" s="9"/>
      <c r="G425" s="9"/>
    </row>
    <row r="426" spans="1:7" ht="22.5">
      <c r="A426" s="5" t="s">
        <v>284</v>
      </c>
      <c r="B426" s="6" t="s">
        <v>285</v>
      </c>
      <c r="C426" s="9">
        <f>C427+C428+C429+C430+C431</f>
        <v>2350</v>
      </c>
      <c r="D426" s="9">
        <f>D427+D428+D429+D430+D431</f>
        <v>0</v>
      </c>
      <c r="E426" s="9">
        <f>E427+E428+E429+E430+E431</f>
        <v>0</v>
      </c>
      <c r="F426" s="9">
        <f>F427+F428+F429+F430+F431</f>
        <v>2350</v>
      </c>
      <c r="G426" s="9">
        <f>G427+G428+G429+G430+G431</f>
        <v>0</v>
      </c>
    </row>
    <row r="427" spans="1:7">
      <c r="A427" s="5"/>
      <c r="B427" s="10">
        <v>2011</v>
      </c>
      <c r="C427" s="9">
        <f>D427+E427+F427+G427</f>
        <v>0</v>
      </c>
      <c r="D427" s="9"/>
      <c r="E427" s="9"/>
      <c r="F427" s="9"/>
      <c r="G427" s="9"/>
    </row>
    <row r="428" spans="1:7">
      <c r="A428" s="5"/>
      <c r="B428" s="10">
        <v>2012</v>
      </c>
      <c r="C428" s="9">
        <f>D428+E428+F428+G428</f>
        <v>0</v>
      </c>
      <c r="D428" s="9"/>
      <c r="E428" s="9"/>
      <c r="F428" s="9"/>
      <c r="G428" s="9"/>
    </row>
    <row r="429" spans="1:7">
      <c r="A429" s="5"/>
      <c r="B429" s="10">
        <v>2013</v>
      </c>
      <c r="C429" s="9">
        <f>D429+E429+F429+G429</f>
        <v>1150</v>
      </c>
      <c r="D429" s="9"/>
      <c r="E429" s="9"/>
      <c r="F429" s="9">
        <v>1150</v>
      </c>
      <c r="G429" s="9"/>
    </row>
    <row r="430" spans="1:7">
      <c r="A430" s="5"/>
      <c r="B430" s="10">
        <v>2014</v>
      </c>
      <c r="C430" s="9">
        <f>D430+E430+F430+G430</f>
        <v>600</v>
      </c>
      <c r="D430" s="9"/>
      <c r="E430" s="9"/>
      <c r="F430" s="9">
        <v>600</v>
      </c>
      <c r="G430" s="9"/>
    </row>
    <row r="431" spans="1:7">
      <c r="A431" s="5"/>
      <c r="B431" s="10">
        <v>2015</v>
      </c>
      <c r="C431" s="9">
        <f>D431+E431+F431+G431</f>
        <v>600</v>
      </c>
      <c r="D431" s="9"/>
      <c r="E431" s="9"/>
      <c r="F431" s="9">
        <v>600</v>
      </c>
      <c r="G431" s="9"/>
    </row>
    <row r="432" spans="1:7" ht="90">
      <c r="A432" s="5" t="s">
        <v>286</v>
      </c>
      <c r="B432" s="6" t="s">
        <v>287</v>
      </c>
      <c r="C432" s="9">
        <f>C433+C434+C435+C436+C437</f>
        <v>3300</v>
      </c>
      <c r="D432" s="9">
        <f>D433+D434+D435+D436+D437</f>
        <v>0</v>
      </c>
      <c r="E432" s="9">
        <f>E433+E434+E435+E436+E437</f>
        <v>0</v>
      </c>
      <c r="F432" s="9">
        <f>F433+F434+F435+F436+F437</f>
        <v>3300</v>
      </c>
      <c r="G432" s="9">
        <f>G433+G434+G435+G436+G437</f>
        <v>0</v>
      </c>
    </row>
    <row r="433" spans="1:7">
      <c r="A433" s="5"/>
      <c r="B433" s="10">
        <v>2011</v>
      </c>
      <c r="C433" s="9">
        <f>D433+E433+F433+G433</f>
        <v>0</v>
      </c>
      <c r="D433" s="9"/>
      <c r="E433" s="9"/>
      <c r="F433" s="9"/>
      <c r="G433" s="9"/>
    </row>
    <row r="434" spans="1:7">
      <c r="A434" s="5"/>
      <c r="B434" s="10">
        <v>2012</v>
      </c>
      <c r="C434" s="9">
        <f>D434+E434+F434+G434</f>
        <v>0</v>
      </c>
      <c r="D434" s="9"/>
      <c r="E434" s="9"/>
      <c r="F434" s="9"/>
      <c r="G434" s="9"/>
    </row>
    <row r="435" spans="1:7">
      <c r="A435" s="5"/>
      <c r="B435" s="10">
        <v>2013</v>
      </c>
      <c r="C435" s="9">
        <f>D435+E435+F435+G435</f>
        <v>900</v>
      </c>
      <c r="D435" s="9"/>
      <c r="E435" s="9"/>
      <c r="F435" s="9">
        <v>900</v>
      </c>
      <c r="G435" s="9"/>
    </row>
    <row r="436" spans="1:7">
      <c r="A436" s="5"/>
      <c r="B436" s="10">
        <v>2014</v>
      </c>
      <c r="C436" s="9">
        <f>D436+E436+F436+G436</f>
        <v>1500</v>
      </c>
      <c r="D436" s="9"/>
      <c r="E436" s="9"/>
      <c r="F436" s="9">
        <v>1500</v>
      </c>
      <c r="G436" s="9"/>
    </row>
    <row r="437" spans="1:7">
      <c r="A437" s="5"/>
      <c r="B437" s="10">
        <v>2015</v>
      </c>
      <c r="C437" s="9">
        <f>D437+E437+F437+G437</f>
        <v>900</v>
      </c>
      <c r="D437" s="9"/>
      <c r="E437" s="9"/>
      <c r="F437" s="9">
        <v>900</v>
      </c>
      <c r="G437" s="9"/>
    </row>
    <row r="438" spans="1:7" ht="33.75">
      <c r="A438" s="5" t="s">
        <v>288</v>
      </c>
      <c r="B438" s="6" t="s">
        <v>289</v>
      </c>
      <c r="C438" s="9">
        <f>C439+C440+C441+C442+C443</f>
        <v>600</v>
      </c>
      <c r="D438" s="9">
        <f>D439+D440+D441+D442+D443</f>
        <v>0</v>
      </c>
      <c r="E438" s="9">
        <f>E439+E440+E441+E442+E443</f>
        <v>0</v>
      </c>
      <c r="F438" s="9">
        <f>F439+F440+F441+F442+F443</f>
        <v>600</v>
      </c>
      <c r="G438" s="9">
        <f>G439+G440+G441+G442+G443</f>
        <v>0</v>
      </c>
    </row>
    <row r="439" spans="1:7">
      <c r="A439" s="5"/>
      <c r="B439" s="10">
        <v>2011</v>
      </c>
      <c r="C439" s="9">
        <f>D439+E439+F439+G439</f>
        <v>0</v>
      </c>
      <c r="D439" s="9"/>
      <c r="E439" s="9"/>
      <c r="F439" s="9"/>
      <c r="G439" s="9"/>
    </row>
    <row r="440" spans="1:7">
      <c r="A440" s="5"/>
      <c r="B440" s="10">
        <v>2012</v>
      </c>
      <c r="C440" s="9">
        <f>D440+E440+F440+G440</f>
        <v>0</v>
      </c>
      <c r="D440" s="9"/>
      <c r="E440" s="9"/>
      <c r="F440" s="9"/>
      <c r="G440" s="9"/>
    </row>
    <row r="441" spans="1:7">
      <c r="A441" s="5"/>
      <c r="B441" s="10">
        <v>2013</v>
      </c>
      <c r="C441" s="9">
        <f>D441+E441+F441+G441</f>
        <v>200</v>
      </c>
      <c r="D441" s="9"/>
      <c r="E441" s="9"/>
      <c r="F441" s="9">
        <v>200</v>
      </c>
      <c r="G441" s="9"/>
    </row>
    <row r="442" spans="1:7">
      <c r="A442" s="5"/>
      <c r="B442" s="10">
        <v>2014</v>
      </c>
      <c r="C442" s="9">
        <f>D442+E442+F442+G442</f>
        <v>200</v>
      </c>
      <c r="D442" s="9"/>
      <c r="E442" s="9"/>
      <c r="F442" s="9">
        <v>200</v>
      </c>
      <c r="G442" s="9"/>
    </row>
    <row r="443" spans="1:7">
      <c r="A443" s="5"/>
      <c r="B443" s="10">
        <v>2015</v>
      </c>
      <c r="C443" s="9">
        <f>D443+E443+F443+G443</f>
        <v>200</v>
      </c>
      <c r="D443" s="9"/>
      <c r="E443" s="9"/>
      <c r="F443" s="9">
        <v>200</v>
      </c>
      <c r="G443" s="9"/>
    </row>
    <row r="444" spans="1:7" ht="157.5">
      <c r="A444" s="5" t="s">
        <v>290</v>
      </c>
      <c r="B444" s="6" t="s">
        <v>291</v>
      </c>
      <c r="C444" s="9">
        <f>C445+C446+C447+C448+C449</f>
        <v>1867</v>
      </c>
      <c r="D444" s="9">
        <f>D445+D446+D447+D448+D449</f>
        <v>0</v>
      </c>
      <c r="E444" s="9">
        <f>E445+E446+E447+E448+E449</f>
        <v>1848</v>
      </c>
      <c r="F444" s="9">
        <f>F445+F446+F447+F448+F449</f>
        <v>19</v>
      </c>
      <c r="G444" s="9">
        <f>G445+G446+G447+G448+G449</f>
        <v>0</v>
      </c>
    </row>
    <row r="445" spans="1:7">
      <c r="A445" s="5"/>
      <c r="B445" s="10">
        <v>2011</v>
      </c>
      <c r="C445" s="9">
        <f>D445+E445+F445+G445</f>
        <v>566</v>
      </c>
      <c r="D445" s="9"/>
      <c r="E445" s="9">
        <v>560</v>
      </c>
      <c r="F445" s="9">
        <v>6</v>
      </c>
      <c r="G445" s="9"/>
    </row>
    <row r="446" spans="1:7">
      <c r="A446" s="5"/>
      <c r="B446" s="10">
        <v>2012</v>
      </c>
      <c r="C446" s="9">
        <f>D446+E446+F446+G446</f>
        <v>1301</v>
      </c>
      <c r="D446" s="9"/>
      <c r="E446" s="9">
        <v>1288</v>
      </c>
      <c r="F446" s="9">
        <v>13</v>
      </c>
      <c r="G446" s="9"/>
    </row>
    <row r="447" spans="1:7">
      <c r="A447" s="5"/>
      <c r="B447" s="10">
        <v>2013</v>
      </c>
      <c r="C447" s="9">
        <f>D447+E447+F447+G447</f>
        <v>0</v>
      </c>
      <c r="D447" s="9"/>
      <c r="E447" s="9"/>
      <c r="F447" s="9"/>
      <c r="G447" s="9"/>
    </row>
    <row r="448" spans="1:7">
      <c r="A448" s="5"/>
      <c r="B448" s="10">
        <v>2014</v>
      </c>
      <c r="C448" s="9">
        <f>D448+E448+F448+G448</f>
        <v>0</v>
      </c>
      <c r="D448" s="9"/>
      <c r="E448" s="9"/>
      <c r="F448" s="9"/>
      <c r="G448" s="9"/>
    </row>
    <row r="449" spans="1:7">
      <c r="A449" s="5"/>
      <c r="B449" s="10">
        <v>2015</v>
      </c>
      <c r="C449" s="9">
        <f>D449+E449+F449+G449</f>
        <v>0</v>
      </c>
      <c r="D449" s="9"/>
      <c r="E449" s="9"/>
      <c r="F449" s="9"/>
      <c r="G449" s="9"/>
    </row>
    <row r="450" spans="1:7" ht="45">
      <c r="A450" s="5" t="s">
        <v>292</v>
      </c>
      <c r="B450" s="6" t="s">
        <v>293</v>
      </c>
      <c r="C450" s="9">
        <f>C451+C452+C453+C454+C455</f>
        <v>600</v>
      </c>
      <c r="D450" s="9">
        <f>D451+D452+D453+D454+D455</f>
        <v>0</v>
      </c>
      <c r="E450" s="9">
        <f>E451+E452+E453+E454+E455</f>
        <v>0</v>
      </c>
      <c r="F450" s="9">
        <f>F451+F452+F453+F454+F455</f>
        <v>600</v>
      </c>
      <c r="G450" s="9">
        <f>G451+G452+G453+G454+G455</f>
        <v>0</v>
      </c>
    </row>
    <row r="451" spans="1:7">
      <c r="A451" s="5"/>
      <c r="B451" s="10">
        <v>2011</v>
      </c>
      <c r="C451" s="9">
        <f>D451+E451+F451+G451</f>
        <v>0</v>
      </c>
      <c r="D451" s="9"/>
      <c r="E451" s="9"/>
      <c r="F451" s="9"/>
      <c r="G451" s="9"/>
    </row>
    <row r="452" spans="1:7">
      <c r="A452" s="5"/>
      <c r="B452" s="10">
        <v>2012</v>
      </c>
      <c r="C452" s="9">
        <f>D452+E452+F452+G452</f>
        <v>0</v>
      </c>
      <c r="D452" s="9"/>
      <c r="E452" s="9"/>
      <c r="F452" s="9"/>
      <c r="G452" s="9"/>
    </row>
    <row r="453" spans="1:7">
      <c r="A453" s="5"/>
      <c r="B453" s="10">
        <v>2013</v>
      </c>
      <c r="C453" s="9">
        <f>D453+E453+F453+G453</f>
        <v>200</v>
      </c>
      <c r="D453" s="9"/>
      <c r="E453" s="9"/>
      <c r="F453" s="9">
        <v>200</v>
      </c>
      <c r="G453" s="9"/>
    </row>
    <row r="454" spans="1:7">
      <c r="A454" s="5"/>
      <c r="B454" s="10">
        <v>2014</v>
      </c>
      <c r="C454" s="9">
        <f>D454+E454+F454+G454</f>
        <v>200</v>
      </c>
      <c r="D454" s="9"/>
      <c r="E454" s="9"/>
      <c r="F454" s="9">
        <v>200</v>
      </c>
      <c r="G454" s="9"/>
    </row>
    <row r="455" spans="1:7">
      <c r="A455" s="5"/>
      <c r="B455" s="10">
        <v>2015</v>
      </c>
      <c r="C455" s="9">
        <f>D455+E455+F455+G455</f>
        <v>200</v>
      </c>
      <c r="D455" s="9"/>
      <c r="E455" s="9"/>
      <c r="F455" s="9">
        <v>200</v>
      </c>
      <c r="G455" s="9"/>
    </row>
    <row r="456" spans="1:7" ht="45">
      <c r="A456" s="5" t="s">
        <v>294</v>
      </c>
      <c r="B456" s="6" t="s">
        <v>295</v>
      </c>
      <c r="C456" s="9">
        <f>C457+C458+C459+C460+C461</f>
        <v>1360</v>
      </c>
      <c r="D456" s="9">
        <f>D457+D458+D459+D460+D461</f>
        <v>0</v>
      </c>
      <c r="E456" s="9">
        <f>E457+E458+E459+E460+E461</f>
        <v>0</v>
      </c>
      <c r="F456" s="9">
        <f>F457+F458+F459+F460+F461</f>
        <v>1360</v>
      </c>
      <c r="G456" s="9">
        <f>G457+G458+G459+G460+G461</f>
        <v>0</v>
      </c>
    </row>
    <row r="457" spans="1:7">
      <c r="A457" s="5"/>
      <c r="B457" s="10">
        <v>2011</v>
      </c>
      <c r="C457" s="9">
        <f>D457+E457+F457+G457</f>
        <v>0</v>
      </c>
      <c r="D457" s="9"/>
      <c r="E457" s="9"/>
      <c r="F457" s="9"/>
      <c r="G457" s="9"/>
    </row>
    <row r="458" spans="1:7">
      <c r="A458" s="5"/>
      <c r="B458" s="10">
        <v>2012</v>
      </c>
      <c r="C458" s="9">
        <f>D458+E458+F458+G458</f>
        <v>0</v>
      </c>
      <c r="D458" s="9"/>
      <c r="E458" s="9"/>
      <c r="F458" s="9"/>
      <c r="G458" s="9"/>
    </row>
    <row r="459" spans="1:7">
      <c r="A459" s="5"/>
      <c r="B459" s="10">
        <v>2013</v>
      </c>
      <c r="C459" s="9">
        <f>D459+E459+F459+G459</f>
        <v>500</v>
      </c>
      <c r="D459" s="9"/>
      <c r="E459" s="9"/>
      <c r="F459" s="9">
        <v>500</v>
      </c>
      <c r="G459" s="9"/>
    </row>
    <row r="460" spans="1:7">
      <c r="A460" s="5"/>
      <c r="B460" s="10">
        <v>2014</v>
      </c>
      <c r="C460" s="9">
        <f>D460+E460+F460+G460</f>
        <v>500</v>
      </c>
      <c r="D460" s="9"/>
      <c r="E460" s="9"/>
      <c r="F460" s="9">
        <v>500</v>
      </c>
      <c r="G460" s="9"/>
    </row>
    <row r="461" spans="1:7">
      <c r="A461" s="5"/>
      <c r="B461" s="10">
        <v>2015</v>
      </c>
      <c r="C461" s="9">
        <f>D461+E461+F461+G461</f>
        <v>360</v>
      </c>
      <c r="D461" s="9"/>
      <c r="E461" s="9"/>
      <c r="F461" s="9">
        <v>360</v>
      </c>
      <c r="G461" s="9"/>
    </row>
    <row r="462" spans="1:7" ht="33.75">
      <c r="A462" s="5" t="s">
        <v>296</v>
      </c>
      <c r="B462" s="6" t="s">
        <v>297</v>
      </c>
      <c r="C462" s="9">
        <f>C463+C464+C465+C466+C467</f>
        <v>300</v>
      </c>
      <c r="D462" s="9">
        <f>D463+D464+D465+D466+D467</f>
        <v>0</v>
      </c>
      <c r="E462" s="9">
        <f>E463+E464+E465+E466+E467</f>
        <v>0</v>
      </c>
      <c r="F462" s="9">
        <f>F463+F464+F465+F466+F467</f>
        <v>300</v>
      </c>
      <c r="G462" s="9">
        <f>G463+G464+G465+G466+G467</f>
        <v>0</v>
      </c>
    </row>
    <row r="463" spans="1:7">
      <c r="A463" s="5"/>
      <c r="B463" s="10">
        <v>2011</v>
      </c>
      <c r="C463" s="9">
        <f>D463+E463+F463+G463</f>
        <v>0</v>
      </c>
      <c r="D463" s="9"/>
      <c r="E463" s="9"/>
      <c r="F463" s="9"/>
      <c r="G463" s="9"/>
    </row>
    <row r="464" spans="1:7">
      <c r="A464" s="5"/>
      <c r="B464" s="10">
        <v>2012</v>
      </c>
      <c r="C464" s="9">
        <f>D464+E464+F464+G464</f>
        <v>0</v>
      </c>
      <c r="D464" s="9"/>
      <c r="E464" s="9"/>
      <c r="F464" s="9"/>
      <c r="G464" s="9"/>
    </row>
    <row r="465" spans="1:7">
      <c r="A465" s="5"/>
      <c r="B465" s="10">
        <v>2013</v>
      </c>
      <c r="C465" s="9">
        <f>D465+E465+F465+G465</f>
        <v>100</v>
      </c>
      <c r="D465" s="9"/>
      <c r="E465" s="9"/>
      <c r="F465" s="9">
        <v>100</v>
      </c>
      <c r="G465" s="9"/>
    </row>
    <row r="466" spans="1:7">
      <c r="A466" s="5"/>
      <c r="B466" s="10">
        <v>2014</v>
      </c>
      <c r="C466" s="9">
        <f>D466+E466+F466+G466</f>
        <v>100</v>
      </c>
      <c r="D466" s="9"/>
      <c r="E466" s="9"/>
      <c r="F466" s="9">
        <v>100</v>
      </c>
      <c r="G466" s="9"/>
    </row>
    <row r="467" spans="1:7">
      <c r="A467" s="5"/>
      <c r="B467" s="10">
        <v>2015</v>
      </c>
      <c r="C467" s="9">
        <f>D467+E467+F467+G467</f>
        <v>100</v>
      </c>
      <c r="D467" s="9"/>
      <c r="E467" s="9"/>
      <c r="F467" s="9">
        <v>100</v>
      </c>
      <c r="G467" s="9"/>
    </row>
    <row r="468" spans="1:7" ht="45">
      <c r="A468" s="5" t="s">
        <v>298</v>
      </c>
      <c r="B468" s="6" t="s">
        <v>299</v>
      </c>
      <c r="C468" s="9">
        <f>C469+C470+C471+C472+C473</f>
        <v>450</v>
      </c>
      <c r="D468" s="9">
        <f>D469+D470+D471+D472+D473</f>
        <v>0</v>
      </c>
      <c r="E468" s="9">
        <f>E469+E470+E471+E472+E473</f>
        <v>200</v>
      </c>
      <c r="F468" s="9">
        <f>F469+F470+F471+F472+F473</f>
        <v>250</v>
      </c>
      <c r="G468" s="9">
        <f>G469+G470+G471+G472+G473</f>
        <v>0</v>
      </c>
    </row>
    <row r="469" spans="1:7">
      <c r="A469" s="5"/>
      <c r="B469" s="10">
        <v>2011</v>
      </c>
      <c r="C469" s="9">
        <f>D469+E469+F469+G469</f>
        <v>0</v>
      </c>
      <c r="D469" s="9"/>
      <c r="E469" s="9"/>
      <c r="F469" s="9"/>
      <c r="G469" s="9"/>
    </row>
    <row r="470" spans="1:7">
      <c r="A470" s="5"/>
      <c r="B470" s="10">
        <v>2012</v>
      </c>
      <c r="C470" s="9">
        <f>D470+E470+F470+G470</f>
        <v>0</v>
      </c>
      <c r="D470" s="9"/>
      <c r="E470" s="9"/>
      <c r="F470" s="9"/>
      <c r="G470" s="9"/>
    </row>
    <row r="471" spans="1:7">
      <c r="A471" s="5"/>
      <c r="B471" s="10">
        <v>2013</v>
      </c>
      <c r="C471" s="9">
        <f>D471+E471+F471+G471</f>
        <v>250</v>
      </c>
      <c r="D471" s="9"/>
      <c r="E471" s="9">
        <v>200</v>
      </c>
      <c r="F471" s="9">
        <v>50</v>
      </c>
      <c r="G471" s="9"/>
    </row>
    <row r="472" spans="1:7">
      <c r="A472" s="5"/>
      <c r="B472" s="10">
        <v>2014</v>
      </c>
      <c r="C472" s="9">
        <f>D472+E472+F472+G472</f>
        <v>100</v>
      </c>
      <c r="D472" s="9"/>
      <c r="E472" s="9"/>
      <c r="F472" s="9">
        <v>100</v>
      </c>
      <c r="G472" s="9"/>
    </row>
    <row r="473" spans="1:7">
      <c r="A473" s="5"/>
      <c r="B473" s="10">
        <v>2015</v>
      </c>
      <c r="C473" s="9">
        <f>D473+E473+F473+G473</f>
        <v>100</v>
      </c>
      <c r="D473" s="9"/>
      <c r="E473" s="9"/>
      <c r="F473" s="9">
        <v>100</v>
      </c>
      <c r="G473" s="9"/>
    </row>
    <row r="474" spans="1:7" ht="22.5">
      <c r="A474" s="5" t="s">
        <v>300</v>
      </c>
      <c r="B474" s="6" t="s">
        <v>301</v>
      </c>
      <c r="C474" s="9">
        <f>C475+C476+C477+C478+C479</f>
        <v>625</v>
      </c>
      <c r="D474" s="9">
        <f>D475+D476+D477+D478+D479</f>
        <v>0</v>
      </c>
      <c r="E474" s="9">
        <f>E475+E476+E477+E478+E479</f>
        <v>0</v>
      </c>
      <c r="F474" s="9">
        <f>F475+F476+F477+F478+F479</f>
        <v>625</v>
      </c>
      <c r="G474" s="9">
        <f>G475+G476+G477+G478+G479</f>
        <v>0</v>
      </c>
    </row>
    <row r="475" spans="1:7">
      <c r="A475" s="5"/>
      <c r="B475" s="10">
        <v>2011</v>
      </c>
      <c r="C475" s="9">
        <f>D475+E475+F475+G475</f>
        <v>0</v>
      </c>
      <c r="D475" s="9"/>
      <c r="E475" s="9"/>
      <c r="F475" s="9"/>
      <c r="G475" s="9"/>
    </row>
    <row r="476" spans="1:7">
      <c r="A476" s="5"/>
      <c r="B476" s="10">
        <v>2012</v>
      </c>
      <c r="C476" s="9">
        <f>D476+E476+F476+G476</f>
        <v>0</v>
      </c>
      <c r="D476" s="9"/>
      <c r="E476" s="9"/>
      <c r="F476" s="9"/>
      <c r="G476" s="9"/>
    </row>
    <row r="477" spans="1:7">
      <c r="A477" s="5"/>
      <c r="B477" s="10">
        <v>2013</v>
      </c>
      <c r="C477" s="9">
        <f>D477+E477+F477+G477</f>
        <v>250</v>
      </c>
      <c r="D477" s="9"/>
      <c r="E477" s="9"/>
      <c r="F477" s="9">
        <v>250</v>
      </c>
      <c r="G477" s="9"/>
    </row>
    <row r="478" spans="1:7">
      <c r="A478" s="5"/>
      <c r="B478" s="10">
        <v>2014</v>
      </c>
      <c r="C478" s="9">
        <f>D478+E478+F478+G478</f>
        <v>250</v>
      </c>
      <c r="D478" s="9"/>
      <c r="E478" s="9"/>
      <c r="F478" s="9">
        <v>250</v>
      </c>
      <c r="G478" s="9"/>
    </row>
    <row r="479" spans="1:7">
      <c r="A479" s="5"/>
      <c r="B479" s="10">
        <v>2015</v>
      </c>
      <c r="C479" s="9">
        <f>D479+E479+F479+G479</f>
        <v>125</v>
      </c>
      <c r="D479" s="9"/>
      <c r="E479" s="9"/>
      <c r="F479" s="9">
        <v>125</v>
      </c>
      <c r="G479" s="9"/>
    </row>
    <row r="480" spans="1:7" ht="33.75">
      <c r="A480" s="5" t="s">
        <v>302</v>
      </c>
      <c r="B480" s="6" t="s">
        <v>303</v>
      </c>
      <c r="C480" s="9">
        <f>C481+C482+C483+C484+C485</f>
        <v>850</v>
      </c>
      <c r="D480" s="9">
        <f>D481+D482+D483+D484+D485</f>
        <v>0</v>
      </c>
      <c r="E480" s="9">
        <f>E481+E482+E483+E484+E485</f>
        <v>0</v>
      </c>
      <c r="F480" s="9">
        <f>F481+F482+F483+F484+F485</f>
        <v>850</v>
      </c>
      <c r="G480" s="9">
        <f>G481+G482+G483+G484+G485</f>
        <v>0</v>
      </c>
    </row>
    <row r="481" spans="1:7">
      <c r="A481" s="5"/>
      <c r="B481" s="10">
        <v>2011</v>
      </c>
      <c r="C481" s="9">
        <f>D481+E481+F481+G481</f>
        <v>200</v>
      </c>
      <c r="D481" s="9"/>
      <c r="E481" s="9"/>
      <c r="F481" s="9">
        <v>200</v>
      </c>
      <c r="G481" s="9"/>
    </row>
    <row r="482" spans="1:7">
      <c r="A482" s="5"/>
      <c r="B482" s="10">
        <v>2012</v>
      </c>
      <c r="C482" s="9">
        <f>D482+E482+F482+G482</f>
        <v>200</v>
      </c>
      <c r="D482" s="9"/>
      <c r="E482" s="9"/>
      <c r="F482" s="9">
        <v>200</v>
      </c>
      <c r="G482" s="9"/>
    </row>
    <row r="483" spans="1:7">
      <c r="A483" s="5"/>
      <c r="B483" s="10">
        <v>2013</v>
      </c>
      <c r="C483" s="9">
        <f>D483+E483+F483+G483</f>
        <v>200</v>
      </c>
      <c r="D483" s="9"/>
      <c r="E483" s="9"/>
      <c r="F483" s="9">
        <v>200</v>
      </c>
      <c r="G483" s="9"/>
    </row>
    <row r="484" spans="1:7">
      <c r="A484" s="5"/>
      <c r="B484" s="10">
        <v>2014</v>
      </c>
      <c r="C484" s="9">
        <f>D484+E484+F484+G484</f>
        <v>200</v>
      </c>
      <c r="D484" s="9"/>
      <c r="E484" s="9"/>
      <c r="F484" s="9">
        <v>200</v>
      </c>
      <c r="G484" s="9"/>
    </row>
    <row r="485" spans="1:7">
      <c r="A485" s="5"/>
      <c r="B485" s="10">
        <v>2015</v>
      </c>
      <c r="C485" s="9">
        <f>D485+E485+F485+G485</f>
        <v>50</v>
      </c>
      <c r="D485" s="9"/>
      <c r="E485" s="9"/>
      <c r="F485" s="9">
        <v>50</v>
      </c>
      <c r="G485" s="9"/>
    </row>
    <row r="486" spans="1:7" ht="101.25">
      <c r="A486" s="5" t="s">
        <v>304</v>
      </c>
      <c r="B486" s="6" t="s">
        <v>305</v>
      </c>
      <c r="C486" s="9">
        <f>C487+C488+C489+C490+C491</f>
        <v>300</v>
      </c>
      <c r="D486" s="9">
        <f>D487+D488+D489+D490+D491</f>
        <v>0</v>
      </c>
      <c r="E486" s="9">
        <f>E487+E488+E489+E490+E491</f>
        <v>0</v>
      </c>
      <c r="F486" s="9">
        <f>F487+F488+F489+F490+F491</f>
        <v>300</v>
      </c>
      <c r="G486" s="9">
        <f>G487+G488+G489+G490+G491</f>
        <v>0</v>
      </c>
    </row>
    <row r="487" spans="1:7">
      <c r="A487" s="5"/>
      <c r="B487" s="10">
        <v>2011</v>
      </c>
      <c r="C487" s="9">
        <f>D487+E487+F487+G487</f>
        <v>0</v>
      </c>
      <c r="D487" s="9"/>
      <c r="E487" s="9"/>
      <c r="F487" s="9"/>
      <c r="G487" s="9"/>
    </row>
    <row r="488" spans="1:7">
      <c r="A488" s="5"/>
      <c r="B488" s="10">
        <v>2012</v>
      </c>
      <c r="C488" s="9">
        <f>D488+E488+F488+G488</f>
        <v>0</v>
      </c>
      <c r="D488" s="9"/>
      <c r="E488" s="9"/>
      <c r="F488" s="9"/>
      <c r="G488" s="9"/>
    </row>
    <row r="489" spans="1:7">
      <c r="A489" s="5"/>
      <c r="B489" s="10">
        <v>2013</v>
      </c>
      <c r="C489" s="9">
        <f>D489+E489+F489+G489</f>
        <v>100</v>
      </c>
      <c r="D489" s="9"/>
      <c r="E489" s="9"/>
      <c r="F489" s="9">
        <v>100</v>
      </c>
      <c r="G489" s="9"/>
    </row>
    <row r="490" spans="1:7">
      <c r="A490" s="5"/>
      <c r="B490" s="10">
        <v>2014</v>
      </c>
      <c r="C490" s="9">
        <f>D490+E490+F490+G490</f>
        <v>100</v>
      </c>
      <c r="D490" s="9"/>
      <c r="E490" s="9"/>
      <c r="F490" s="9">
        <v>100</v>
      </c>
      <c r="G490" s="9"/>
    </row>
    <row r="491" spans="1:7">
      <c r="A491" s="5"/>
      <c r="B491" s="10">
        <v>2015</v>
      </c>
      <c r="C491" s="9">
        <f>D491+E491+F491+G491</f>
        <v>100</v>
      </c>
      <c r="D491" s="9"/>
      <c r="E491" s="9"/>
      <c r="F491" s="9">
        <v>100</v>
      </c>
      <c r="G491" s="9"/>
    </row>
    <row r="492" spans="1:7" ht="33.75">
      <c r="A492" s="5" t="s">
        <v>306</v>
      </c>
      <c r="B492" s="6" t="s">
        <v>307</v>
      </c>
      <c r="C492" s="9">
        <f>C493+C494+C495+C496+C497</f>
        <v>240</v>
      </c>
      <c r="D492" s="9">
        <f>D493+D494+D495+D496+D497</f>
        <v>0</v>
      </c>
      <c r="E492" s="9">
        <f>E493+E494+E495+E496+E497</f>
        <v>0</v>
      </c>
      <c r="F492" s="9">
        <f>F493+F494+F495+F496+F497</f>
        <v>240</v>
      </c>
      <c r="G492" s="9">
        <f>G493+G494+G495+G496+G497</f>
        <v>0</v>
      </c>
    </row>
    <row r="493" spans="1:7">
      <c r="A493" s="5"/>
      <c r="B493" s="10">
        <v>2011</v>
      </c>
      <c r="C493" s="9">
        <f>D493+E493+F493+G493</f>
        <v>0</v>
      </c>
      <c r="D493" s="9"/>
      <c r="E493" s="9"/>
      <c r="F493" s="9"/>
      <c r="G493" s="9"/>
    </row>
    <row r="494" spans="1:7">
      <c r="A494" s="5"/>
      <c r="B494" s="10">
        <v>2012</v>
      </c>
      <c r="C494" s="9">
        <f>D494+E494+F494+G494</f>
        <v>60</v>
      </c>
      <c r="D494" s="9"/>
      <c r="E494" s="9"/>
      <c r="F494" s="9">
        <v>60</v>
      </c>
      <c r="G494" s="9"/>
    </row>
    <row r="495" spans="1:7">
      <c r="A495" s="5"/>
      <c r="B495" s="10">
        <v>2013</v>
      </c>
      <c r="C495" s="9">
        <f>D495+E495+F495+G495</f>
        <v>60</v>
      </c>
      <c r="D495" s="9"/>
      <c r="E495" s="9"/>
      <c r="F495" s="9">
        <v>60</v>
      </c>
      <c r="G495" s="9"/>
    </row>
    <row r="496" spans="1:7">
      <c r="A496" s="5"/>
      <c r="B496" s="10">
        <v>2014</v>
      </c>
      <c r="C496" s="9">
        <f>D496+E496+F496+G496</f>
        <v>60</v>
      </c>
      <c r="D496" s="9"/>
      <c r="E496" s="9"/>
      <c r="F496" s="9">
        <v>60</v>
      </c>
      <c r="G496" s="9"/>
    </row>
    <row r="497" spans="1:7">
      <c r="A497" s="5"/>
      <c r="B497" s="10">
        <v>2015</v>
      </c>
      <c r="C497" s="9">
        <f>D497+E497+F497+G497</f>
        <v>60</v>
      </c>
      <c r="D497" s="9"/>
      <c r="E497" s="9"/>
      <c r="F497" s="9">
        <v>60</v>
      </c>
      <c r="G497" s="9"/>
    </row>
    <row r="498" spans="1:7" ht="33.75">
      <c r="A498" s="5" t="s">
        <v>308</v>
      </c>
      <c r="B498" s="6" t="s">
        <v>309</v>
      </c>
      <c r="C498" s="9">
        <f>C499+C500+C501+C502+C503</f>
        <v>794</v>
      </c>
      <c r="D498" s="9">
        <f>D499+D500+D501+D502+D503</f>
        <v>0</v>
      </c>
      <c r="E498" s="9">
        <f>E499+E500+E501+E502+E503</f>
        <v>0</v>
      </c>
      <c r="F498" s="9">
        <f>F499+F500+F501+F502+F503</f>
        <v>794</v>
      </c>
      <c r="G498" s="9">
        <f>G499+G500+G501+G502+G503</f>
        <v>0</v>
      </c>
    </row>
    <row r="499" spans="1:7">
      <c r="A499" s="5"/>
      <c r="B499" s="10">
        <v>2011</v>
      </c>
      <c r="C499" s="9">
        <f>D499+E499+F499+G499</f>
        <v>50</v>
      </c>
      <c r="D499" s="9"/>
      <c r="E499" s="9"/>
      <c r="F499" s="9">
        <v>50</v>
      </c>
      <c r="G499" s="9"/>
    </row>
    <row r="500" spans="1:7">
      <c r="A500" s="5"/>
      <c r="B500" s="10">
        <v>2012</v>
      </c>
      <c r="C500" s="9">
        <f>D500+E500+F500+G500</f>
        <v>50</v>
      </c>
      <c r="D500" s="9"/>
      <c r="E500" s="9"/>
      <c r="F500" s="9">
        <v>50</v>
      </c>
      <c r="G500" s="9"/>
    </row>
    <row r="501" spans="1:7">
      <c r="A501" s="5"/>
      <c r="B501" s="10">
        <v>2013</v>
      </c>
      <c r="C501" s="9">
        <f>D501+E501+F501+G501</f>
        <v>182</v>
      </c>
      <c r="D501" s="9"/>
      <c r="E501" s="9"/>
      <c r="F501" s="9">
        <v>182</v>
      </c>
      <c r="G501" s="9"/>
    </row>
    <row r="502" spans="1:7">
      <c r="A502" s="5"/>
      <c r="B502" s="10">
        <v>2014</v>
      </c>
      <c r="C502" s="9">
        <f>D502+E502+F502+G502</f>
        <v>240</v>
      </c>
      <c r="D502" s="9"/>
      <c r="E502" s="9"/>
      <c r="F502" s="9">
        <v>240</v>
      </c>
      <c r="G502" s="9"/>
    </row>
    <row r="503" spans="1:7">
      <c r="A503" s="5"/>
      <c r="B503" s="10">
        <v>2015</v>
      </c>
      <c r="C503" s="9">
        <f>D503+E503+F503+G503</f>
        <v>272</v>
      </c>
      <c r="D503" s="9"/>
      <c r="E503" s="9"/>
      <c r="F503" s="9">
        <v>272</v>
      </c>
      <c r="G503" s="9"/>
    </row>
    <row r="504" spans="1:7" ht="33.75">
      <c r="A504" s="5" t="s">
        <v>310</v>
      </c>
      <c r="B504" s="6" t="s">
        <v>311</v>
      </c>
      <c r="C504" s="9">
        <f>C505+C506+C507+C508+C509</f>
        <v>250</v>
      </c>
      <c r="D504" s="9">
        <f>D505+D506+D507+D508+D509</f>
        <v>0</v>
      </c>
      <c r="E504" s="9">
        <f>E505+E506+E507+E508+E509</f>
        <v>0</v>
      </c>
      <c r="F504" s="9">
        <f>F505+F506+F507+F508+F509</f>
        <v>250</v>
      </c>
      <c r="G504" s="9">
        <f>G505+G506+G507+G508+G509</f>
        <v>0</v>
      </c>
    </row>
    <row r="505" spans="1:7">
      <c r="A505" s="5"/>
      <c r="B505" s="10">
        <v>2011</v>
      </c>
      <c r="C505" s="9">
        <f>D505+E505+F505+G505</f>
        <v>50</v>
      </c>
      <c r="D505" s="9"/>
      <c r="E505" s="9"/>
      <c r="F505" s="9">
        <v>50</v>
      </c>
      <c r="G505" s="9"/>
    </row>
    <row r="506" spans="1:7">
      <c r="A506" s="5"/>
      <c r="B506" s="10">
        <v>2012</v>
      </c>
      <c r="C506" s="9">
        <f>D506+E506+F506+G506</f>
        <v>50</v>
      </c>
      <c r="D506" s="9"/>
      <c r="E506" s="9"/>
      <c r="F506" s="9">
        <v>50</v>
      </c>
      <c r="G506" s="9"/>
    </row>
    <row r="507" spans="1:7">
      <c r="A507" s="5"/>
      <c r="B507" s="10">
        <v>2013</v>
      </c>
      <c r="C507" s="9">
        <f>D507+E507+F507+G507</f>
        <v>50</v>
      </c>
      <c r="D507" s="9"/>
      <c r="E507" s="9"/>
      <c r="F507" s="9">
        <v>50</v>
      </c>
      <c r="G507" s="9"/>
    </row>
    <row r="508" spans="1:7">
      <c r="A508" s="5"/>
      <c r="B508" s="10">
        <v>2014</v>
      </c>
      <c r="C508" s="9">
        <f>D508+E508+F508+G508</f>
        <v>50</v>
      </c>
      <c r="D508" s="9"/>
      <c r="E508" s="9"/>
      <c r="F508" s="9">
        <v>50</v>
      </c>
      <c r="G508" s="9"/>
    </row>
    <row r="509" spans="1:7">
      <c r="A509" s="5"/>
      <c r="B509" s="10">
        <v>2015</v>
      </c>
      <c r="C509" s="9">
        <f>D509+E509+F509+G509</f>
        <v>50</v>
      </c>
      <c r="D509" s="9"/>
      <c r="E509" s="9"/>
      <c r="F509" s="9">
        <v>50</v>
      </c>
      <c r="G509" s="9"/>
    </row>
    <row r="510" spans="1:7" ht="33.75">
      <c r="A510" s="5" t="s">
        <v>312</v>
      </c>
      <c r="B510" s="6" t="s">
        <v>313</v>
      </c>
      <c r="C510" s="9">
        <f>C511+C512+C513+C514+C515</f>
        <v>100</v>
      </c>
      <c r="D510" s="9">
        <f>D511+D512+D513+D514+D515</f>
        <v>0</v>
      </c>
      <c r="E510" s="9">
        <f>E511+E512+E513+E514+E515</f>
        <v>0</v>
      </c>
      <c r="F510" s="9">
        <f>F511+F512+F513+F514+F515</f>
        <v>100</v>
      </c>
      <c r="G510" s="9">
        <f>G511+G512+G513+G514+G515</f>
        <v>0</v>
      </c>
    </row>
    <row r="511" spans="1:7">
      <c r="A511" s="5"/>
      <c r="B511" s="10">
        <v>2011</v>
      </c>
      <c r="C511" s="9">
        <f>D511+E511+F511+G511</f>
        <v>20</v>
      </c>
      <c r="D511" s="9"/>
      <c r="E511" s="9"/>
      <c r="F511" s="9">
        <v>20</v>
      </c>
      <c r="G511" s="9"/>
    </row>
    <row r="512" spans="1:7">
      <c r="A512" s="5"/>
      <c r="B512" s="10">
        <v>2012</v>
      </c>
      <c r="C512" s="9">
        <f>D512+E512+F512+G512</f>
        <v>20</v>
      </c>
      <c r="D512" s="9"/>
      <c r="E512" s="9"/>
      <c r="F512" s="9">
        <v>20</v>
      </c>
      <c r="G512" s="9"/>
    </row>
    <row r="513" spans="1:7">
      <c r="A513" s="5"/>
      <c r="B513" s="10">
        <v>2013</v>
      </c>
      <c r="C513" s="9">
        <f>D513+E513+F513+G513</f>
        <v>20</v>
      </c>
      <c r="D513" s="9"/>
      <c r="E513" s="9"/>
      <c r="F513" s="9">
        <v>20</v>
      </c>
      <c r="G513" s="9"/>
    </row>
    <row r="514" spans="1:7">
      <c r="A514" s="5"/>
      <c r="B514" s="10">
        <v>2014</v>
      </c>
      <c r="C514" s="9">
        <f>D514+E514+F514+G514</f>
        <v>20</v>
      </c>
      <c r="D514" s="9"/>
      <c r="E514" s="9"/>
      <c r="F514" s="9">
        <v>20</v>
      </c>
      <c r="G514" s="9"/>
    </row>
    <row r="515" spans="1:7">
      <c r="A515" s="5"/>
      <c r="B515" s="10">
        <v>2015</v>
      </c>
      <c r="C515" s="9">
        <f>D515+E515+F515+G515</f>
        <v>20</v>
      </c>
      <c r="D515" s="9"/>
      <c r="E515" s="9"/>
      <c r="F515" s="9">
        <v>20</v>
      </c>
      <c r="G515" s="9"/>
    </row>
    <row r="516" spans="1:7" ht="135">
      <c r="A516" s="5" t="s">
        <v>314</v>
      </c>
      <c r="B516" s="6" t="s">
        <v>315</v>
      </c>
      <c r="C516" s="9">
        <f>C517+C518+C519+C520+C521</f>
        <v>100</v>
      </c>
      <c r="D516" s="9">
        <f>D517+D518+D519+D520+D521</f>
        <v>0</v>
      </c>
      <c r="E516" s="9">
        <f>E517+E518+E519+E520+E521</f>
        <v>0</v>
      </c>
      <c r="F516" s="9">
        <f>F517+F518+F519+F520+F521</f>
        <v>100</v>
      </c>
      <c r="G516" s="9">
        <f>G517+G518+G519+G520+G521</f>
        <v>0</v>
      </c>
    </row>
    <row r="517" spans="1:7">
      <c r="A517" s="5"/>
      <c r="B517" s="10">
        <v>2011</v>
      </c>
      <c r="C517" s="9">
        <f>D517+E517+F517+G517</f>
        <v>20</v>
      </c>
      <c r="D517" s="9"/>
      <c r="E517" s="9"/>
      <c r="F517" s="9">
        <v>20</v>
      </c>
      <c r="G517" s="9"/>
    </row>
    <row r="518" spans="1:7">
      <c r="A518" s="5"/>
      <c r="B518" s="10">
        <v>2012</v>
      </c>
      <c r="C518" s="9">
        <f>D518+E518+F518+G518</f>
        <v>20</v>
      </c>
      <c r="D518" s="9"/>
      <c r="E518" s="9"/>
      <c r="F518" s="9">
        <v>20</v>
      </c>
      <c r="G518" s="9"/>
    </row>
    <row r="519" spans="1:7">
      <c r="A519" s="5"/>
      <c r="B519" s="10">
        <v>2013</v>
      </c>
      <c r="C519" s="9">
        <f>D519+E519+F519+G519</f>
        <v>20</v>
      </c>
      <c r="D519" s="9"/>
      <c r="E519" s="9"/>
      <c r="F519" s="9">
        <v>20</v>
      </c>
      <c r="G519" s="9"/>
    </row>
    <row r="520" spans="1:7">
      <c r="A520" s="5"/>
      <c r="B520" s="10">
        <v>2014</v>
      </c>
      <c r="C520" s="9">
        <f>D520+E520+F520+G520</f>
        <v>20</v>
      </c>
      <c r="D520" s="9"/>
      <c r="E520" s="9"/>
      <c r="F520" s="9">
        <v>20</v>
      </c>
      <c r="G520" s="9"/>
    </row>
    <row r="521" spans="1:7">
      <c r="A521" s="5"/>
      <c r="B521" s="10">
        <v>2015</v>
      </c>
      <c r="C521" s="9">
        <f>D521+E521+F521+G521</f>
        <v>20</v>
      </c>
      <c r="D521" s="9"/>
      <c r="E521" s="9"/>
      <c r="F521" s="9">
        <v>20</v>
      </c>
      <c r="G521" s="9"/>
    </row>
    <row r="522" spans="1:7" ht="90">
      <c r="A522" s="5" t="s">
        <v>316</v>
      </c>
      <c r="B522" s="6" t="s">
        <v>317</v>
      </c>
      <c r="C522" s="9">
        <f>C523+C524+C525+C526+C527</f>
        <v>250</v>
      </c>
      <c r="D522" s="9">
        <f>D523+D524+D525+D526+D527</f>
        <v>0</v>
      </c>
      <c r="E522" s="9">
        <f>E523+E524+E525+E526+E527</f>
        <v>0</v>
      </c>
      <c r="F522" s="9">
        <f>F523+F524+F525+F526+F527</f>
        <v>250</v>
      </c>
      <c r="G522" s="9">
        <f>G523+G524+G525+G526+G527</f>
        <v>0</v>
      </c>
    </row>
    <row r="523" spans="1:7">
      <c r="A523" s="5"/>
      <c r="B523" s="10">
        <v>2011</v>
      </c>
      <c r="C523" s="9">
        <f>D523+E523+F523+G523</f>
        <v>50</v>
      </c>
      <c r="D523" s="9"/>
      <c r="E523" s="9"/>
      <c r="F523" s="9">
        <v>50</v>
      </c>
      <c r="G523" s="9"/>
    </row>
    <row r="524" spans="1:7">
      <c r="A524" s="5"/>
      <c r="B524" s="10">
        <v>2012</v>
      </c>
      <c r="C524" s="9">
        <f>D524+E524+F524+G524</f>
        <v>50</v>
      </c>
      <c r="D524" s="9"/>
      <c r="E524" s="9"/>
      <c r="F524" s="9">
        <v>50</v>
      </c>
      <c r="G524" s="9"/>
    </row>
    <row r="525" spans="1:7">
      <c r="A525" s="5"/>
      <c r="B525" s="10">
        <v>2013</v>
      </c>
      <c r="C525" s="9">
        <f>D525+E525+F525+G525</f>
        <v>50</v>
      </c>
      <c r="D525" s="9"/>
      <c r="E525" s="9"/>
      <c r="F525" s="9">
        <v>50</v>
      </c>
      <c r="G525" s="9"/>
    </row>
    <row r="526" spans="1:7">
      <c r="A526" s="5"/>
      <c r="B526" s="10">
        <v>2014</v>
      </c>
      <c r="C526" s="9">
        <f>D526+E526+F526+G526</f>
        <v>50</v>
      </c>
      <c r="D526" s="9"/>
      <c r="E526" s="9"/>
      <c r="F526" s="9">
        <v>50</v>
      </c>
      <c r="G526" s="9"/>
    </row>
    <row r="527" spans="1:7">
      <c r="A527" s="5"/>
      <c r="B527" s="10">
        <v>2015</v>
      </c>
      <c r="C527" s="9">
        <f>D527+E527+F527+G527</f>
        <v>50</v>
      </c>
      <c r="D527" s="9"/>
      <c r="E527" s="9"/>
      <c r="F527" s="9">
        <v>50</v>
      </c>
      <c r="G527" s="9"/>
    </row>
    <row r="528" spans="1:7" ht="45">
      <c r="A528" s="5" t="s">
        <v>318</v>
      </c>
      <c r="B528" s="6" t="s">
        <v>319</v>
      </c>
      <c r="C528" s="9">
        <f>C529+C530+C531+C532+C533</f>
        <v>250</v>
      </c>
      <c r="D528" s="9">
        <f>D529+D530+D531+D532+D533</f>
        <v>0</v>
      </c>
      <c r="E528" s="9">
        <f>E529+E530+E531+E532+E533</f>
        <v>0</v>
      </c>
      <c r="F528" s="9">
        <f>F529+F530+F531+F532+F533</f>
        <v>250</v>
      </c>
      <c r="G528" s="9">
        <f>G529+G530+G531+G532+G533</f>
        <v>0</v>
      </c>
    </row>
    <row r="529" spans="1:7">
      <c r="A529" s="5"/>
      <c r="B529" s="10">
        <v>2011</v>
      </c>
      <c r="C529" s="9">
        <f>D529+E529+F529+G529</f>
        <v>50</v>
      </c>
      <c r="D529" s="9"/>
      <c r="E529" s="9"/>
      <c r="F529" s="9">
        <v>50</v>
      </c>
      <c r="G529" s="9"/>
    </row>
    <row r="530" spans="1:7">
      <c r="A530" s="5"/>
      <c r="B530" s="10">
        <v>2012</v>
      </c>
      <c r="C530" s="9">
        <f>D530+E530+F530+G530</f>
        <v>50</v>
      </c>
      <c r="D530" s="9"/>
      <c r="E530" s="9"/>
      <c r="F530" s="9">
        <v>50</v>
      </c>
      <c r="G530" s="9"/>
    </row>
    <row r="531" spans="1:7">
      <c r="A531" s="5"/>
      <c r="B531" s="10">
        <v>2013</v>
      </c>
      <c r="C531" s="9">
        <f>D531+E531+F531+G531</f>
        <v>50</v>
      </c>
      <c r="D531" s="9"/>
      <c r="E531" s="9"/>
      <c r="F531" s="9">
        <v>50</v>
      </c>
      <c r="G531" s="9"/>
    </row>
    <row r="532" spans="1:7">
      <c r="A532" s="5"/>
      <c r="B532" s="10">
        <v>2014</v>
      </c>
      <c r="C532" s="9">
        <f>D532+E532+F532+G532</f>
        <v>50</v>
      </c>
      <c r="D532" s="9"/>
      <c r="E532" s="9"/>
      <c r="F532" s="9">
        <v>50</v>
      </c>
      <c r="G532" s="9"/>
    </row>
    <row r="533" spans="1:7">
      <c r="A533" s="5"/>
      <c r="B533" s="10">
        <v>2015</v>
      </c>
      <c r="C533" s="9">
        <f>D533+E533+F533+G533</f>
        <v>50</v>
      </c>
      <c r="D533" s="9"/>
      <c r="E533" s="9"/>
      <c r="F533" s="9">
        <v>50</v>
      </c>
      <c r="G533" s="9"/>
    </row>
    <row r="534" spans="1:7" ht="123.75">
      <c r="A534" s="5" t="s">
        <v>320</v>
      </c>
      <c r="B534" s="6" t="s">
        <v>321</v>
      </c>
      <c r="C534" s="9">
        <f>C535+C536+C537+C538+C539</f>
        <v>750.90000000000009</v>
      </c>
      <c r="D534" s="9">
        <f>D535+D536+D537+D538+D539</f>
        <v>0</v>
      </c>
      <c r="E534" s="9">
        <f>E535+E536+E537+E538+E539</f>
        <v>750</v>
      </c>
      <c r="F534" s="9">
        <f>F535+F536+F537+F538+F539</f>
        <v>0.9</v>
      </c>
      <c r="G534" s="9">
        <f>G535+G536+G537+G538+G539</f>
        <v>0</v>
      </c>
    </row>
    <row r="535" spans="1:7">
      <c r="A535" s="5"/>
      <c r="B535" s="10">
        <v>2011</v>
      </c>
      <c r="C535" s="9">
        <f>D535+E535+F535+G535</f>
        <v>300.3</v>
      </c>
      <c r="D535" s="9"/>
      <c r="E535" s="9">
        <v>300</v>
      </c>
      <c r="F535" s="9" t="s">
        <v>273</v>
      </c>
      <c r="G535" s="9"/>
    </row>
    <row r="536" spans="1:7">
      <c r="A536" s="5"/>
      <c r="B536" s="10">
        <v>2012</v>
      </c>
      <c r="C536" s="9">
        <f>D536+E536+F536+G536</f>
        <v>50.1</v>
      </c>
      <c r="D536" s="9"/>
      <c r="E536" s="9">
        <v>50</v>
      </c>
      <c r="F536" s="9" t="s">
        <v>322</v>
      </c>
      <c r="G536" s="9"/>
    </row>
    <row r="537" spans="1:7">
      <c r="A537" s="5"/>
      <c r="B537" s="10">
        <v>2013</v>
      </c>
      <c r="C537" s="9">
        <f>D537+E537+F537+G537</f>
        <v>50.1</v>
      </c>
      <c r="D537" s="9"/>
      <c r="E537" s="9">
        <v>50</v>
      </c>
      <c r="F537" s="9" t="s">
        <v>322</v>
      </c>
      <c r="G537" s="9"/>
    </row>
    <row r="538" spans="1:7">
      <c r="A538" s="5"/>
      <c r="B538" s="10">
        <v>2014</v>
      </c>
      <c r="C538" s="9">
        <f>D538+E538+F538+G538</f>
        <v>300.3</v>
      </c>
      <c r="D538" s="9"/>
      <c r="E538" s="9">
        <v>300</v>
      </c>
      <c r="F538" s="9" t="s">
        <v>273</v>
      </c>
      <c r="G538" s="9"/>
    </row>
    <row r="539" spans="1:7">
      <c r="A539" s="5"/>
      <c r="B539" s="10">
        <v>2015</v>
      </c>
      <c r="C539" s="9">
        <f>D539+E539+F539+G539</f>
        <v>50.1</v>
      </c>
      <c r="D539" s="9"/>
      <c r="E539" s="9">
        <v>50</v>
      </c>
      <c r="F539" s="9" t="s">
        <v>322</v>
      </c>
      <c r="G539" s="9"/>
    </row>
    <row r="540" spans="1:7" ht="146.25">
      <c r="A540" s="5" t="s">
        <v>323</v>
      </c>
      <c r="B540" s="6" t="s">
        <v>324</v>
      </c>
      <c r="C540" s="9">
        <f>C541+C542+C543+C544+C545</f>
        <v>1601.6</v>
      </c>
      <c r="D540" s="9">
        <f>D541+D542+D543+D544+D545</f>
        <v>0</v>
      </c>
      <c r="E540" s="9">
        <f>E541+E542+E543+E544+E545</f>
        <v>1600</v>
      </c>
      <c r="F540" s="9">
        <f>F541+F542+F543+F544+F545</f>
        <v>1.6</v>
      </c>
      <c r="G540" s="9">
        <f>G541+G542+G543+G544+G545</f>
        <v>0</v>
      </c>
    </row>
    <row r="541" spans="1:7">
      <c r="A541" s="5"/>
      <c r="B541" s="10">
        <v>2011</v>
      </c>
      <c r="C541" s="9">
        <f>D541+E541+F541+G541</f>
        <v>0</v>
      </c>
      <c r="D541" s="9"/>
      <c r="E541" s="9"/>
      <c r="F541" s="9"/>
      <c r="G541" s="9"/>
    </row>
    <row r="542" spans="1:7">
      <c r="A542" s="5"/>
      <c r="B542" s="10">
        <v>2012</v>
      </c>
      <c r="C542" s="9">
        <f>D542+E542+F542+G542</f>
        <v>400.4</v>
      </c>
      <c r="D542" s="9"/>
      <c r="E542" s="9">
        <v>400</v>
      </c>
      <c r="F542" s="9" t="s">
        <v>325</v>
      </c>
      <c r="G542" s="9"/>
    </row>
    <row r="543" spans="1:7">
      <c r="A543" s="5"/>
      <c r="B543" s="10">
        <v>2013</v>
      </c>
      <c r="C543" s="9">
        <f>D543+E543+F543+G543</f>
        <v>400.4</v>
      </c>
      <c r="D543" s="9"/>
      <c r="E543" s="9">
        <v>400</v>
      </c>
      <c r="F543" s="9" t="s">
        <v>325</v>
      </c>
      <c r="G543" s="9"/>
    </row>
    <row r="544" spans="1:7">
      <c r="A544" s="5"/>
      <c r="B544" s="10">
        <v>2014</v>
      </c>
      <c r="C544" s="9">
        <f>D544+E544+F544+G544</f>
        <v>400.4</v>
      </c>
      <c r="D544" s="9"/>
      <c r="E544" s="9">
        <v>400</v>
      </c>
      <c r="F544" s="9" t="s">
        <v>325</v>
      </c>
      <c r="G544" s="9"/>
    </row>
    <row r="545" spans="1:7">
      <c r="A545" s="5"/>
      <c r="B545" s="10">
        <v>2015</v>
      </c>
      <c r="C545" s="9">
        <f>D545+E545+F545+G545</f>
        <v>400.4</v>
      </c>
      <c r="D545" s="9"/>
      <c r="E545" s="9">
        <v>400</v>
      </c>
      <c r="F545" s="9" t="s">
        <v>325</v>
      </c>
      <c r="G545" s="9"/>
    </row>
    <row r="546" spans="1:7" ht="112.5">
      <c r="A546" s="5" t="s">
        <v>326</v>
      </c>
      <c r="B546" s="6" t="s">
        <v>327</v>
      </c>
      <c r="C546" s="9">
        <f>C547+C548+C549+C550+C551</f>
        <v>1990</v>
      </c>
      <c r="D546" s="9">
        <f>D547+D548+D549+D550+D551</f>
        <v>0</v>
      </c>
      <c r="E546" s="9">
        <f>E547+E548+E549+E550+E551</f>
        <v>1590</v>
      </c>
      <c r="F546" s="9">
        <f>F547+F548+F549+F550+F551</f>
        <v>400</v>
      </c>
      <c r="G546" s="9">
        <f>G547+G548+G549+G550+G551</f>
        <v>0</v>
      </c>
    </row>
    <row r="547" spans="1:7">
      <c r="A547" s="5"/>
      <c r="B547" s="10">
        <v>2011</v>
      </c>
      <c r="C547" s="9">
        <f>D547+E547+F547+G547</f>
        <v>398</v>
      </c>
      <c r="D547" s="9"/>
      <c r="E547" s="9">
        <v>318</v>
      </c>
      <c r="F547" s="9">
        <v>80</v>
      </c>
      <c r="G547" s="9"/>
    </row>
    <row r="548" spans="1:7">
      <c r="A548" s="5"/>
      <c r="B548" s="10">
        <v>2012</v>
      </c>
      <c r="C548" s="9">
        <f>D548+E548+F548+G548</f>
        <v>398</v>
      </c>
      <c r="D548" s="9"/>
      <c r="E548" s="9">
        <v>318</v>
      </c>
      <c r="F548" s="9">
        <v>80</v>
      </c>
      <c r="G548" s="9"/>
    </row>
    <row r="549" spans="1:7">
      <c r="A549" s="5"/>
      <c r="B549" s="10">
        <v>2013</v>
      </c>
      <c r="C549" s="9">
        <f>D549+E549+F549+G549</f>
        <v>398</v>
      </c>
      <c r="D549" s="9"/>
      <c r="E549" s="9">
        <v>318</v>
      </c>
      <c r="F549" s="9">
        <v>80</v>
      </c>
      <c r="G549" s="9"/>
    </row>
    <row r="550" spans="1:7">
      <c r="A550" s="5"/>
      <c r="B550" s="10">
        <v>2014</v>
      </c>
      <c r="C550" s="9">
        <f>D550+E550+F550+G550</f>
        <v>398</v>
      </c>
      <c r="D550" s="9"/>
      <c r="E550" s="9">
        <v>318</v>
      </c>
      <c r="F550" s="9">
        <v>80</v>
      </c>
      <c r="G550" s="9"/>
    </row>
    <row r="551" spans="1:7">
      <c r="A551" s="5"/>
      <c r="B551" s="10">
        <v>2015</v>
      </c>
      <c r="C551" s="9">
        <f>D551+E551+F551+G551</f>
        <v>398</v>
      </c>
      <c r="D551" s="9"/>
      <c r="E551" s="9">
        <v>318</v>
      </c>
      <c r="F551" s="9">
        <v>80</v>
      </c>
      <c r="G551" s="9"/>
    </row>
    <row r="552" spans="1:7" ht="135">
      <c r="A552" s="5" t="s">
        <v>328</v>
      </c>
      <c r="B552" s="6" t="s">
        <v>329</v>
      </c>
      <c r="C552" s="9">
        <f>C553+C554+C555+C556+C557</f>
        <v>200.4</v>
      </c>
      <c r="D552" s="9">
        <f>D553+D554+D555+D556+D557</f>
        <v>0</v>
      </c>
      <c r="E552" s="9">
        <f>E553+E554+E555+E556+E557</f>
        <v>200</v>
      </c>
      <c r="F552" s="9">
        <f>F553+F554+F555+F556+F557</f>
        <v>0.4</v>
      </c>
      <c r="G552" s="9">
        <f>G553+G554+G555+G556+G557</f>
        <v>0</v>
      </c>
    </row>
    <row r="553" spans="1:7">
      <c r="A553" s="5"/>
      <c r="B553" s="10">
        <v>2011</v>
      </c>
      <c r="C553" s="9">
        <f>D553+E553+F553+G553</f>
        <v>0</v>
      </c>
      <c r="D553" s="9"/>
      <c r="E553" s="9"/>
      <c r="F553" s="9"/>
      <c r="G553" s="9"/>
    </row>
    <row r="554" spans="1:7">
      <c r="A554" s="5"/>
      <c r="B554" s="10">
        <v>2012</v>
      </c>
      <c r="C554" s="9">
        <f>D554+E554+F554+G554</f>
        <v>50.1</v>
      </c>
      <c r="D554" s="9"/>
      <c r="E554" s="9">
        <v>50</v>
      </c>
      <c r="F554" s="9" t="s">
        <v>322</v>
      </c>
      <c r="G554" s="9"/>
    </row>
    <row r="555" spans="1:7">
      <c r="A555" s="5"/>
      <c r="B555" s="10">
        <v>2013</v>
      </c>
      <c r="C555" s="9">
        <f>D555+E555+F555+G555</f>
        <v>50.1</v>
      </c>
      <c r="D555" s="9"/>
      <c r="E555" s="9">
        <v>50</v>
      </c>
      <c r="F555" s="9" t="s">
        <v>322</v>
      </c>
      <c r="G555" s="9"/>
    </row>
    <row r="556" spans="1:7">
      <c r="A556" s="5"/>
      <c r="B556" s="10">
        <v>2014</v>
      </c>
      <c r="C556" s="9">
        <f>D556+E556+F556+G556</f>
        <v>50.1</v>
      </c>
      <c r="D556" s="9"/>
      <c r="E556" s="9">
        <v>50</v>
      </c>
      <c r="F556" s="9" t="s">
        <v>322</v>
      </c>
      <c r="G556" s="9"/>
    </row>
    <row r="557" spans="1:7">
      <c r="A557" s="5"/>
      <c r="B557" s="10">
        <v>2015</v>
      </c>
      <c r="C557" s="9">
        <f>D557+E557+F557+G557</f>
        <v>50.1</v>
      </c>
      <c r="D557" s="9"/>
      <c r="E557" s="9">
        <v>50</v>
      </c>
      <c r="F557" s="9" t="s">
        <v>322</v>
      </c>
      <c r="G557" s="9"/>
    </row>
    <row r="558" spans="1:7" ht="168.75">
      <c r="A558" s="5" t="s">
        <v>330</v>
      </c>
      <c r="B558" s="6" t="s">
        <v>331</v>
      </c>
      <c r="C558" s="9">
        <f>C559+C560+C561+C562+C563</f>
        <v>400.4</v>
      </c>
      <c r="D558" s="9">
        <f>D559+D560+D561+D562+D563</f>
        <v>0</v>
      </c>
      <c r="E558" s="9">
        <f>E559+E560+E561+E562+E563</f>
        <v>400</v>
      </c>
      <c r="F558" s="9">
        <f>F559+F560+F561+F562+F563</f>
        <v>0.4</v>
      </c>
      <c r="G558" s="9">
        <f>G559+G560+G561+G562+G563</f>
        <v>0</v>
      </c>
    </row>
    <row r="559" spans="1:7">
      <c r="A559" s="5"/>
      <c r="B559" s="10">
        <v>2011</v>
      </c>
      <c r="C559" s="9">
        <f>D559+E559+F559+G559</f>
        <v>0</v>
      </c>
      <c r="D559" s="9"/>
      <c r="E559" s="9"/>
      <c r="F559" s="9"/>
      <c r="G559" s="9"/>
    </row>
    <row r="560" spans="1:7">
      <c r="A560" s="5"/>
      <c r="B560" s="10">
        <v>2012</v>
      </c>
      <c r="C560" s="9">
        <f>D560+E560+F560+G560</f>
        <v>100.1</v>
      </c>
      <c r="D560" s="9"/>
      <c r="E560" s="9">
        <v>100</v>
      </c>
      <c r="F560" s="9" t="s">
        <v>322</v>
      </c>
      <c r="G560" s="9"/>
    </row>
    <row r="561" spans="1:7">
      <c r="A561" s="5"/>
      <c r="B561" s="10">
        <v>2013</v>
      </c>
      <c r="C561" s="9">
        <f>D561+E561+F561+G561</f>
        <v>100.1</v>
      </c>
      <c r="D561" s="9"/>
      <c r="E561" s="9">
        <v>100</v>
      </c>
      <c r="F561" s="9" t="s">
        <v>322</v>
      </c>
      <c r="G561" s="9"/>
    </row>
    <row r="562" spans="1:7">
      <c r="A562" s="5"/>
      <c r="B562" s="10">
        <v>2014</v>
      </c>
      <c r="C562" s="9">
        <f>D562+E562+F562+G562</f>
        <v>100.1</v>
      </c>
      <c r="D562" s="9"/>
      <c r="E562" s="9">
        <v>100</v>
      </c>
      <c r="F562" s="9" t="s">
        <v>322</v>
      </c>
      <c r="G562" s="9"/>
    </row>
    <row r="563" spans="1:7">
      <c r="A563" s="5"/>
      <c r="B563" s="10">
        <v>2015</v>
      </c>
      <c r="C563" s="9">
        <f>D563+E563+F563+G563</f>
        <v>100.1</v>
      </c>
      <c r="D563" s="9"/>
      <c r="E563" s="9">
        <v>100</v>
      </c>
      <c r="F563" s="9" t="s">
        <v>322</v>
      </c>
      <c r="G563" s="9"/>
    </row>
    <row r="564" spans="1:7" ht="112.5">
      <c r="A564" s="5" t="s">
        <v>332</v>
      </c>
      <c r="B564" s="6" t="s">
        <v>333</v>
      </c>
      <c r="C564" s="9">
        <f>C565+C566+C567+C568+C569</f>
        <v>55014.5</v>
      </c>
      <c r="D564" s="9">
        <f>D565+D566+D567+D568+D569</f>
        <v>0</v>
      </c>
      <c r="E564" s="9">
        <f>E565+E566+E567+E568+E569</f>
        <v>54470</v>
      </c>
      <c r="F564" s="9">
        <f>F565+F566+F567+F568+F569</f>
        <v>544.5</v>
      </c>
      <c r="G564" s="9">
        <f>G565+G566+G567+G568+G569</f>
        <v>0</v>
      </c>
    </row>
    <row r="565" spans="1:7">
      <c r="A565" s="5"/>
      <c r="B565" s="10">
        <v>2011</v>
      </c>
      <c r="C565" s="9">
        <f>D565+E565+F565+G565</f>
        <v>0</v>
      </c>
      <c r="D565" s="9"/>
      <c r="E565" s="9"/>
      <c r="F565" s="9"/>
      <c r="G565" s="9"/>
    </row>
    <row r="566" spans="1:7">
      <c r="A566" s="5"/>
      <c r="B566" s="10">
        <v>2012</v>
      </c>
      <c r="C566" s="9">
        <f>D566+E566+F566+G566</f>
        <v>0</v>
      </c>
      <c r="D566" s="9"/>
      <c r="E566" s="9"/>
      <c r="F566" s="9"/>
      <c r="G566" s="9"/>
    </row>
    <row r="567" spans="1:7">
      <c r="A567" s="5"/>
      <c r="B567" s="10">
        <v>2013</v>
      </c>
      <c r="C567" s="9">
        <f>D567+E567+F567+G567</f>
        <v>0</v>
      </c>
      <c r="D567" s="9"/>
      <c r="E567" s="9"/>
      <c r="F567" s="9"/>
      <c r="G567" s="9"/>
    </row>
    <row r="568" spans="1:7">
      <c r="A568" s="5"/>
      <c r="B568" s="10">
        <v>2014</v>
      </c>
      <c r="C568" s="9">
        <f>D568+E568+F568+G568</f>
        <v>0</v>
      </c>
      <c r="D568" s="9"/>
      <c r="E568" s="9"/>
      <c r="F568" s="9"/>
      <c r="G568" s="9"/>
    </row>
    <row r="569" spans="1:7">
      <c r="A569" s="5"/>
      <c r="B569" s="10">
        <v>2015</v>
      </c>
      <c r="C569" s="9">
        <f>D569+E569+F569+G569</f>
        <v>55014.5</v>
      </c>
      <c r="D569" s="9"/>
      <c r="E569" s="9">
        <v>54470</v>
      </c>
      <c r="F569" s="9" t="s">
        <v>334</v>
      </c>
      <c r="G569" s="9"/>
    </row>
    <row r="570" spans="1:7" ht="22.5">
      <c r="A570" s="5" t="s">
        <v>335</v>
      </c>
      <c r="B570" s="6" t="s">
        <v>336</v>
      </c>
      <c r="C570" s="9">
        <f>C571+C572+C573+C574+C575</f>
        <v>750</v>
      </c>
      <c r="D570" s="9">
        <f>D571+D572+D573+D574+D575</f>
        <v>0</v>
      </c>
      <c r="E570" s="9">
        <f>E571+E572+E573+E574+E575</f>
        <v>0</v>
      </c>
      <c r="F570" s="9">
        <f>F571+F572+F573+F574+F575</f>
        <v>750</v>
      </c>
      <c r="G570" s="9">
        <f>G571+G572+G573+G574+G575</f>
        <v>0</v>
      </c>
    </row>
    <row r="571" spans="1:7">
      <c r="A571" s="5"/>
      <c r="B571" s="10">
        <v>2011</v>
      </c>
      <c r="C571" s="9">
        <f>D571+E571+F571+G571</f>
        <v>150</v>
      </c>
      <c r="D571" s="9"/>
      <c r="E571" s="9"/>
      <c r="F571" s="9">
        <v>150</v>
      </c>
      <c r="G571" s="9"/>
    </row>
    <row r="572" spans="1:7">
      <c r="A572" s="5"/>
      <c r="B572" s="10">
        <v>2012</v>
      </c>
      <c r="C572" s="9">
        <f>D572+E572+F572+G572</f>
        <v>150</v>
      </c>
      <c r="D572" s="9"/>
      <c r="E572" s="9"/>
      <c r="F572" s="9">
        <v>150</v>
      </c>
      <c r="G572" s="9"/>
    </row>
    <row r="573" spans="1:7">
      <c r="A573" s="5"/>
      <c r="B573" s="10">
        <v>2013</v>
      </c>
      <c r="C573" s="9">
        <f>D573+E573+F573+G573</f>
        <v>150</v>
      </c>
      <c r="D573" s="9"/>
      <c r="E573" s="9"/>
      <c r="F573" s="9">
        <v>150</v>
      </c>
      <c r="G573" s="9"/>
    </row>
    <row r="574" spans="1:7">
      <c r="A574" s="5"/>
      <c r="B574" s="10">
        <v>2014</v>
      </c>
      <c r="C574" s="9">
        <f>D574+E574+F574+G574</f>
        <v>150</v>
      </c>
      <c r="D574" s="9"/>
      <c r="E574" s="9"/>
      <c r="F574" s="9">
        <v>150</v>
      </c>
      <c r="G574" s="9"/>
    </row>
    <row r="575" spans="1:7">
      <c r="A575" s="5"/>
      <c r="B575" s="10">
        <v>2015</v>
      </c>
      <c r="C575" s="9">
        <f>D575+E575+F575+G575</f>
        <v>150</v>
      </c>
      <c r="D575" s="9"/>
      <c r="E575" s="9"/>
      <c r="F575" s="9">
        <v>150</v>
      </c>
      <c r="G575" s="9"/>
    </row>
    <row r="576" spans="1:7" ht="22.5">
      <c r="A576" s="5" t="s">
        <v>337</v>
      </c>
      <c r="B576" s="6" t="s">
        <v>338</v>
      </c>
      <c r="C576" s="9">
        <f>C577+C578+C579+C580+C581</f>
        <v>1250</v>
      </c>
      <c r="D576" s="9">
        <f>D577+D578+D579+D580+D581</f>
        <v>0</v>
      </c>
      <c r="E576" s="9">
        <f>E577+E578+E579+E580+E581</f>
        <v>0</v>
      </c>
      <c r="F576" s="9">
        <f>F577+F578+F579+F580+F581</f>
        <v>1250</v>
      </c>
      <c r="G576" s="9">
        <f>G577+G578+G579+G580+G581</f>
        <v>0</v>
      </c>
    </row>
    <row r="577" spans="1:7">
      <c r="A577" s="5"/>
      <c r="B577" s="10">
        <v>2011</v>
      </c>
      <c r="C577" s="9">
        <f>D577+E577+F577+G577</f>
        <v>250</v>
      </c>
      <c r="D577" s="9"/>
      <c r="E577" s="9"/>
      <c r="F577" s="9">
        <v>250</v>
      </c>
      <c r="G577" s="9"/>
    </row>
    <row r="578" spans="1:7">
      <c r="A578" s="5"/>
      <c r="B578" s="10">
        <v>2012</v>
      </c>
      <c r="C578" s="9">
        <f>D578+E578+F578+G578</f>
        <v>250</v>
      </c>
      <c r="D578" s="9"/>
      <c r="E578" s="9"/>
      <c r="F578" s="9">
        <v>250</v>
      </c>
      <c r="G578" s="9"/>
    </row>
    <row r="579" spans="1:7">
      <c r="A579" s="5"/>
      <c r="B579" s="10">
        <v>2013</v>
      </c>
      <c r="C579" s="9">
        <f>D579+E579+F579+G579</f>
        <v>250</v>
      </c>
      <c r="D579" s="9"/>
      <c r="E579" s="9"/>
      <c r="F579" s="9">
        <v>250</v>
      </c>
      <c r="G579" s="9"/>
    </row>
    <row r="580" spans="1:7">
      <c r="A580" s="5"/>
      <c r="B580" s="10">
        <v>2014</v>
      </c>
      <c r="C580" s="9">
        <f>D580+E580+F580+G580</f>
        <v>250</v>
      </c>
      <c r="D580" s="9"/>
      <c r="E580" s="9"/>
      <c r="F580" s="9">
        <v>250</v>
      </c>
      <c r="G580" s="9"/>
    </row>
    <row r="581" spans="1:7">
      <c r="A581" s="5"/>
      <c r="B581" s="10">
        <v>2015</v>
      </c>
      <c r="C581" s="9">
        <f>D581+E581+F581+G581</f>
        <v>250</v>
      </c>
      <c r="D581" s="9"/>
      <c r="E581" s="9"/>
      <c r="F581" s="9">
        <v>250</v>
      </c>
      <c r="G581" s="9"/>
    </row>
    <row r="582" spans="1:7" ht="22.5">
      <c r="A582" s="5" t="s">
        <v>339</v>
      </c>
      <c r="B582" s="6" t="s">
        <v>340</v>
      </c>
      <c r="C582" s="9">
        <f>C583+C584+C585+C586+C587</f>
        <v>500</v>
      </c>
      <c r="D582" s="9">
        <f>D583+D584+D585+D586+D587</f>
        <v>0</v>
      </c>
      <c r="E582" s="9">
        <f>E583+E584+E585+E586+E587</f>
        <v>0</v>
      </c>
      <c r="F582" s="9">
        <f>F583+F584+F585+F586+F587</f>
        <v>500</v>
      </c>
      <c r="G582" s="9">
        <f>G583+G584+G585+G586+G587</f>
        <v>0</v>
      </c>
    </row>
    <row r="583" spans="1:7">
      <c r="A583" s="5"/>
      <c r="B583" s="10">
        <v>2011</v>
      </c>
      <c r="C583" s="9">
        <f>D583+E583+F583+G583</f>
        <v>100</v>
      </c>
      <c r="D583" s="9"/>
      <c r="E583" s="9"/>
      <c r="F583" s="9">
        <v>100</v>
      </c>
      <c r="G583" s="9"/>
    </row>
    <row r="584" spans="1:7">
      <c r="A584" s="5"/>
      <c r="B584" s="10">
        <v>2012</v>
      </c>
      <c r="C584" s="9">
        <f>D584+E584+F584+G584</f>
        <v>100</v>
      </c>
      <c r="D584" s="9"/>
      <c r="E584" s="9"/>
      <c r="F584" s="9">
        <v>100</v>
      </c>
      <c r="G584" s="9"/>
    </row>
    <row r="585" spans="1:7">
      <c r="A585" s="5"/>
      <c r="B585" s="10">
        <v>2013</v>
      </c>
      <c r="C585" s="9">
        <f>D585+E585+F585+G585</f>
        <v>100</v>
      </c>
      <c r="D585" s="9"/>
      <c r="E585" s="9"/>
      <c r="F585" s="9">
        <v>100</v>
      </c>
      <c r="G585" s="9"/>
    </row>
    <row r="586" spans="1:7">
      <c r="A586" s="5"/>
      <c r="B586" s="10">
        <v>2014</v>
      </c>
      <c r="C586" s="9">
        <f>D586+E586+F586+G586</f>
        <v>100</v>
      </c>
      <c r="D586" s="9"/>
      <c r="E586" s="9"/>
      <c r="F586" s="9">
        <v>100</v>
      </c>
      <c r="G586" s="9"/>
    </row>
    <row r="587" spans="1:7">
      <c r="A587" s="5"/>
      <c r="B587" s="10">
        <v>2015</v>
      </c>
      <c r="C587" s="9">
        <f>D587+E587+F587+G587</f>
        <v>100</v>
      </c>
      <c r="D587" s="9"/>
      <c r="E587" s="9"/>
      <c r="F587" s="9">
        <v>100</v>
      </c>
      <c r="G587" s="9"/>
    </row>
    <row r="588" spans="1:7" ht="22.5">
      <c r="A588" s="5" t="s">
        <v>341</v>
      </c>
      <c r="B588" s="6" t="s">
        <v>342</v>
      </c>
      <c r="C588" s="9">
        <f>C589+C590+C591+C592+C593</f>
        <v>200</v>
      </c>
      <c r="D588" s="9">
        <f>D589+D590+D591+D592+D593</f>
        <v>0</v>
      </c>
      <c r="E588" s="9">
        <f>E589+E590+E591+E592+E593</f>
        <v>0</v>
      </c>
      <c r="F588" s="9">
        <f>F589+F590+F591+F592+F593</f>
        <v>200</v>
      </c>
      <c r="G588" s="9">
        <f>G589+G590+G591+G592+G593</f>
        <v>0</v>
      </c>
    </row>
    <row r="589" spans="1:7">
      <c r="A589" s="5"/>
      <c r="B589" s="10">
        <v>2011</v>
      </c>
      <c r="C589" s="9">
        <f>D589+E589+F589+G589</f>
        <v>50</v>
      </c>
      <c r="D589" s="9"/>
      <c r="E589" s="9"/>
      <c r="F589" s="9">
        <v>50</v>
      </c>
      <c r="G589" s="9"/>
    </row>
    <row r="590" spans="1:7">
      <c r="A590" s="5"/>
      <c r="B590" s="10">
        <v>2012</v>
      </c>
      <c r="C590" s="9">
        <f>D590+E590+F590+G590</f>
        <v>50</v>
      </c>
      <c r="D590" s="9"/>
      <c r="E590" s="9"/>
      <c r="F590" s="9">
        <v>50</v>
      </c>
      <c r="G590" s="9"/>
    </row>
    <row r="591" spans="1:7">
      <c r="A591" s="5"/>
      <c r="B591" s="10">
        <v>2013</v>
      </c>
      <c r="C591" s="9">
        <f>D591+E591+F591+G591</f>
        <v>50</v>
      </c>
      <c r="D591" s="9"/>
      <c r="E591" s="9"/>
      <c r="F591" s="9">
        <v>50</v>
      </c>
      <c r="G591" s="9"/>
    </row>
    <row r="592" spans="1:7">
      <c r="A592" s="5"/>
      <c r="B592" s="10">
        <v>2014</v>
      </c>
      <c r="C592" s="9">
        <f>D592+E592+F592+G592</f>
        <v>50</v>
      </c>
      <c r="D592" s="9"/>
      <c r="E592" s="9"/>
      <c r="F592" s="9">
        <v>50</v>
      </c>
      <c r="G592" s="9"/>
    </row>
    <row r="593" spans="1:7">
      <c r="A593" s="5"/>
      <c r="B593" s="10">
        <v>2015</v>
      </c>
      <c r="C593" s="9">
        <f>D593+E593+F593+G593</f>
        <v>0</v>
      </c>
      <c r="D593" s="9"/>
      <c r="E593" s="9"/>
      <c r="F593" s="9"/>
      <c r="G593" s="9"/>
    </row>
    <row r="594" spans="1:7" ht="22.5">
      <c r="A594" s="5" t="s">
        <v>343</v>
      </c>
      <c r="B594" s="6" t="s">
        <v>344</v>
      </c>
      <c r="C594" s="9">
        <f>C595+C596+C597+C598+C599</f>
        <v>50</v>
      </c>
      <c r="D594" s="9">
        <f>D595+D596+D597+D598+D599</f>
        <v>0</v>
      </c>
      <c r="E594" s="9">
        <f>E595+E596+E597+E598+E599</f>
        <v>0</v>
      </c>
      <c r="F594" s="9">
        <f>F595+F596+F597+F598+F599</f>
        <v>50</v>
      </c>
      <c r="G594" s="9">
        <f>G595+G596+G597+G598+G599</f>
        <v>0</v>
      </c>
    </row>
    <row r="595" spans="1:7">
      <c r="A595" s="5"/>
      <c r="B595" s="10">
        <v>2011</v>
      </c>
      <c r="C595" s="9">
        <f>D595+E595+F595+G595</f>
        <v>10</v>
      </c>
      <c r="D595" s="9"/>
      <c r="E595" s="9"/>
      <c r="F595" s="9">
        <v>10</v>
      </c>
      <c r="G595" s="9"/>
    </row>
    <row r="596" spans="1:7">
      <c r="A596" s="5"/>
      <c r="B596" s="10">
        <v>2012</v>
      </c>
      <c r="C596" s="9">
        <f>D596+E596+F596+G596</f>
        <v>10</v>
      </c>
      <c r="D596" s="9"/>
      <c r="E596" s="9"/>
      <c r="F596" s="9">
        <v>10</v>
      </c>
      <c r="G596" s="9"/>
    </row>
    <row r="597" spans="1:7">
      <c r="A597" s="5"/>
      <c r="B597" s="10">
        <v>2013</v>
      </c>
      <c r="C597" s="9">
        <f>D597+E597+F597+G597</f>
        <v>10</v>
      </c>
      <c r="D597" s="9"/>
      <c r="E597" s="9"/>
      <c r="F597" s="9">
        <v>10</v>
      </c>
      <c r="G597" s="9"/>
    </row>
    <row r="598" spans="1:7">
      <c r="A598" s="5"/>
      <c r="B598" s="10">
        <v>2014</v>
      </c>
      <c r="C598" s="9">
        <f>D598+E598+F598+G598</f>
        <v>10</v>
      </c>
      <c r="D598" s="9"/>
      <c r="E598" s="9"/>
      <c r="F598" s="9">
        <v>10</v>
      </c>
      <c r="G598" s="9"/>
    </row>
    <row r="599" spans="1:7">
      <c r="A599" s="5"/>
      <c r="B599" s="10">
        <v>2015</v>
      </c>
      <c r="C599" s="9">
        <f>D599+E599+F599+G599</f>
        <v>10</v>
      </c>
      <c r="D599" s="9"/>
      <c r="E599" s="9"/>
      <c r="F599" s="9">
        <v>10</v>
      </c>
      <c r="G599" s="9"/>
    </row>
    <row r="600" spans="1:7" ht="45">
      <c r="A600" s="5" t="s">
        <v>345</v>
      </c>
      <c r="B600" s="6" t="s">
        <v>346</v>
      </c>
      <c r="C600" s="9">
        <f>C601+C602+C603+C604+C605</f>
        <v>450</v>
      </c>
      <c r="D600" s="9">
        <f>D601+D602+D603+D604+D605</f>
        <v>0</v>
      </c>
      <c r="E600" s="9">
        <f>E601+E602+E603+E604+E605</f>
        <v>0</v>
      </c>
      <c r="F600" s="9">
        <f>F601+F602+F603+F604+F605</f>
        <v>450</v>
      </c>
      <c r="G600" s="9">
        <f>G601+G602+G603+G604+G605</f>
        <v>0</v>
      </c>
    </row>
    <row r="601" spans="1:7">
      <c r="A601" s="5"/>
      <c r="B601" s="10">
        <v>2011</v>
      </c>
      <c r="C601" s="9">
        <f>D601+E601+F601+G601</f>
        <v>0</v>
      </c>
      <c r="D601" s="9"/>
      <c r="E601" s="9"/>
      <c r="F601" s="9">
        <v>0</v>
      </c>
      <c r="G601" s="9"/>
    </row>
    <row r="602" spans="1:7">
      <c r="A602" s="5"/>
      <c r="B602" s="10">
        <v>2012</v>
      </c>
      <c r="C602" s="9">
        <f>D602+E602+F602+G602</f>
        <v>0</v>
      </c>
      <c r="D602" s="9"/>
      <c r="E602" s="9"/>
      <c r="F602" s="9">
        <v>0</v>
      </c>
      <c r="G602" s="9"/>
    </row>
    <row r="603" spans="1:7">
      <c r="A603" s="5"/>
      <c r="B603" s="10">
        <v>2013</v>
      </c>
      <c r="C603" s="9">
        <f>D603+E603+F603+G603</f>
        <v>150</v>
      </c>
      <c r="D603" s="9"/>
      <c r="E603" s="9"/>
      <c r="F603" s="9">
        <v>150</v>
      </c>
      <c r="G603" s="9"/>
    </row>
    <row r="604" spans="1:7">
      <c r="A604" s="5"/>
      <c r="B604" s="10">
        <v>2014</v>
      </c>
      <c r="C604" s="9">
        <f>D604+E604+F604+G604</f>
        <v>150</v>
      </c>
      <c r="D604" s="9"/>
      <c r="E604" s="9"/>
      <c r="F604" s="9">
        <v>150</v>
      </c>
      <c r="G604" s="9"/>
    </row>
    <row r="605" spans="1:7">
      <c r="A605" s="5"/>
      <c r="B605" s="10">
        <v>2015</v>
      </c>
      <c r="C605" s="9">
        <f>D605+E605+F605+G605</f>
        <v>150</v>
      </c>
      <c r="D605" s="9"/>
      <c r="E605" s="9"/>
      <c r="F605" s="9">
        <v>150</v>
      </c>
      <c r="G605" s="9"/>
    </row>
    <row r="606" spans="1:7" ht="90">
      <c r="A606" s="5" t="s">
        <v>347</v>
      </c>
      <c r="B606" s="6" t="s">
        <v>348</v>
      </c>
      <c r="C606" s="9">
        <f>C607+C608+C609+C610+C611</f>
        <v>500</v>
      </c>
      <c r="D606" s="9">
        <f>D607+D608+D609+D610+D611</f>
        <v>0</v>
      </c>
      <c r="E606" s="9">
        <f>E607+E608+E609+E610+E611</f>
        <v>0</v>
      </c>
      <c r="F606" s="9">
        <f>F607+F608+F609+F610+F611</f>
        <v>500</v>
      </c>
      <c r="G606" s="9">
        <f>G607+G608+G609+G610+G611</f>
        <v>0</v>
      </c>
    </row>
    <row r="607" spans="1:7">
      <c r="A607" s="5"/>
      <c r="B607" s="10">
        <v>2011</v>
      </c>
      <c r="C607" s="9">
        <f>D607+E607+F607+G607</f>
        <v>100</v>
      </c>
      <c r="D607" s="9"/>
      <c r="E607" s="9"/>
      <c r="F607" s="9">
        <v>100</v>
      </c>
      <c r="G607" s="9"/>
    </row>
    <row r="608" spans="1:7">
      <c r="A608" s="5"/>
      <c r="B608" s="10">
        <v>2012</v>
      </c>
      <c r="C608" s="9">
        <f>D608+E608+F608+G608</f>
        <v>100</v>
      </c>
      <c r="D608" s="9"/>
      <c r="E608" s="9"/>
      <c r="F608" s="9">
        <v>100</v>
      </c>
      <c r="G608" s="9"/>
    </row>
    <row r="609" spans="1:7">
      <c r="A609" s="5"/>
      <c r="B609" s="10">
        <v>2013</v>
      </c>
      <c r="C609" s="9">
        <f>D609+E609+F609+G609</f>
        <v>100</v>
      </c>
      <c r="D609" s="9"/>
      <c r="E609" s="9"/>
      <c r="F609" s="9">
        <v>100</v>
      </c>
      <c r="G609" s="9"/>
    </row>
    <row r="610" spans="1:7">
      <c r="A610" s="5"/>
      <c r="B610" s="10">
        <v>2014</v>
      </c>
      <c r="C610" s="9">
        <f>D610+E610+F610+G610</f>
        <v>100</v>
      </c>
      <c r="D610" s="9"/>
      <c r="E610" s="9"/>
      <c r="F610" s="9">
        <v>100</v>
      </c>
      <c r="G610" s="9"/>
    </row>
    <row r="611" spans="1:7">
      <c r="A611" s="5"/>
      <c r="B611" s="10">
        <v>2015</v>
      </c>
      <c r="C611" s="9">
        <f>D611+E611+F611+G611</f>
        <v>100</v>
      </c>
      <c r="D611" s="9"/>
      <c r="E611" s="9"/>
      <c r="F611" s="9">
        <v>100</v>
      </c>
      <c r="G611" s="9"/>
    </row>
    <row r="612" spans="1:7" ht="56.25">
      <c r="A612" s="5" t="s">
        <v>349</v>
      </c>
      <c r="B612" s="6" t="s">
        <v>350</v>
      </c>
      <c r="C612" s="9">
        <f>C613+C614+C615+C616+C617</f>
        <v>240</v>
      </c>
      <c r="D612" s="9">
        <f>D613+D614+D615+D616+D617</f>
        <v>0</v>
      </c>
      <c r="E612" s="9">
        <f>E613+E614+E615+E616+E617</f>
        <v>0</v>
      </c>
      <c r="F612" s="9">
        <f>F613+F614+F615+F616+F617</f>
        <v>240</v>
      </c>
      <c r="G612" s="9">
        <f>G613+G614+G615+G616+G617</f>
        <v>0</v>
      </c>
    </row>
    <row r="613" spans="1:7">
      <c r="A613" s="5"/>
      <c r="B613" s="10">
        <v>2011</v>
      </c>
      <c r="C613" s="9">
        <f>D613+E613+F613+G613</f>
        <v>120</v>
      </c>
      <c r="D613" s="9"/>
      <c r="E613" s="9"/>
      <c r="F613" s="9">
        <v>120</v>
      </c>
      <c r="G613" s="9"/>
    </row>
    <row r="614" spans="1:7">
      <c r="A614" s="5"/>
      <c r="B614" s="10">
        <v>2012</v>
      </c>
      <c r="C614" s="9">
        <f>D614+E614+F614+G614</f>
        <v>120</v>
      </c>
      <c r="D614" s="9"/>
      <c r="E614" s="9"/>
      <c r="F614" s="9">
        <v>120</v>
      </c>
      <c r="G614" s="9"/>
    </row>
    <row r="615" spans="1:7">
      <c r="A615" s="5"/>
      <c r="B615" s="10">
        <v>2013</v>
      </c>
      <c r="C615" s="9">
        <f>D615+E615+F615+G615</f>
        <v>0</v>
      </c>
      <c r="D615" s="9"/>
      <c r="E615" s="9"/>
      <c r="F615" s="9">
        <v>0</v>
      </c>
      <c r="G615" s="9"/>
    </row>
    <row r="616" spans="1:7">
      <c r="A616" s="5"/>
      <c r="B616" s="10">
        <v>2014</v>
      </c>
      <c r="C616" s="9">
        <f>D616+E616+F616+G616</f>
        <v>0</v>
      </c>
      <c r="D616" s="9"/>
      <c r="E616" s="9"/>
      <c r="F616" s="9">
        <v>0</v>
      </c>
      <c r="G616" s="9"/>
    </row>
    <row r="617" spans="1:7">
      <c r="A617" s="5"/>
      <c r="B617" s="10">
        <v>2015</v>
      </c>
      <c r="C617" s="9">
        <f>D617+E617+F617+G617</f>
        <v>0</v>
      </c>
      <c r="D617" s="9"/>
      <c r="E617" s="9"/>
      <c r="F617" s="9">
        <v>0</v>
      </c>
      <c r="G617" s="9"/>
    </row>
    <row r="618" spans="1:7" ht="78.75">
      <c r="A618" s="5" t="s">
        <v>351</v>
      </c>
      <c r="B618" s="6" t="s">
        <v>352</v>
      </c>
      <c r="C618" s="9">
        <f>C619+C620+C621+C622+C623</f>
        <v>2575</v>
      </c>
      <c r="D618" s="9">
        <f>D619+D620+D621+D622+D623</f>
        <v>0</v>
      </c>
      <c r="E618" s="9">
        <f>E619+E620+E621+E622+E623</f>
        <v>2400</v>
      </c>
      <c r="F618" s="9">
        <f>F619+F620+F621+F622+F623</f>
        <v>175</v>
      </c>
      <c r="G618" s="9">
        <f>G619+G620+G621+G622+G623</f>
        <v>0</v>
      </c>
    </row>
    <row r="619" spans="1:7">
      <c r="A619" s="5"/>
      <c r="B619" s="10">
        <v>2011</v>
      </c>
      <c r="C619" s="9">
        <f>D619+E619+F619+G619</f>
        <v>1425</v>
      </c>
      <c r="D619" s="9"/>
      <c r="E619" s="9">
        <v>1400</v>
      </c>
      <c r="F619" s="9">
        <v>25</v>
      </c>
      <c r="G619" s="9"/>
    </row>
    <row r="620" spans="1:7">
      <c r="A620" s="5"/>
      <c r="B620" s="10">
        <v>2012</v>
      </c>
      <c r="C620" s="9">
        <f>D620+E620+F620+G620</f>
        <v>525</v>
      </c>
      <c r="D620" s="9"/>
      <c r="E620" s="9">
        <v>500</v>
      </c>
      <c r="F620" s="9">
        <v>25</v>
      </c>
      <c r="G620" s="9"/>
    </row>
    <row r="621" spans="1:7">
      <c r="A621" s="5"/>
      <c r="B621" s="10">
        <v>2013</v>
      </c>
      <c r="C621" s="9">
        <f>D621+E621+F621+G621</f>
        <v>525</v>
      </c>
      <c r="D621" s="9"/>
      <c r="E621" s="9">
        <v>500</v>
      </c>
      <c r="F621" s="9">
        <v>25</v>
      </c>
      <c r="G621" s="9"/>
    </row>
    <row r="622" spans="1:7">
      <c r="A622" s="5"/>
      <c r="B622" s="10">
        <v>2014</v>
      </c>
      <c r="C622" s="9">
        <f>D622+E622+F622+G622</f>
        <v>50</v>
      </c>
      <c r="D622" s="9"/>
      <c r="E622" s="9"/>
      <c r="F622" s="9">
        <v>50</v>
      </c>
      <c r="G622" s="9"/>
    </row>
    <row r="623" spans="1:7">
      <c r="A623" s="5"/>
      <c r="B623" s="10">
        <v>2015</v>
      </c>
      <c r="C623" s="9">
        <f>D623+E623+F623+G623</f>
        <v>50</v>
      </c>
      <c r="D623" s="9"/>
      <c r="E623" s="9"/>
      <c r="F623" s="9">
        <v>50</v>
      </c>
      <c r="G623" s="9"/>
    </row>
    <row r="624" spans="1:7" ht="146.25">
      <c r="A624" s="5" t="s">
        <v>353</v>
      </c>
      <c r="B624" s="6" t="s">
        <v>354</v>
      </c>
      <c r="C624" s="9">
        <f>C625+C626+C627+C628+C629</f>
        <v>2718</v>
      </c>
      <c r="D624" s="9">
        <f>D625+D626+D627+D628+D629</f>
        <v>0</v>
      </c>
      <c r="E624" s="9">
        <f>E625+E626+E627+E628+E629</f>
        <v>2690</v>
      </c>
      <c r="F624" s="9">
        <f>F625+F626+F627+F628+F629</f>
        <v>28</v>
      </c>
      <c r="G624" s="9">
        <f>G625+G626+G627+G628+G629</f>
        <v>0</v>
      </c>
    </row>
    <row r="625" spans="1:7">
      <c r="A625" s="5"/>
      <c r="B625" s="10">
        <v>2011</v>
      </c>
      <c r="C625" s="9">
        <f>D625+E625+F625+G625</f>
        <v>0</v>
      </c>
      <c r="D625" s="9"/>
      <c r="E625" s="9">
        <v>0</v>
      </c>
      <c r="F625" s="9">
        <v>0</v>
      </c>
      <c r="G625" s="9"/>
    </row>
    <row r="626" spans="1:7">
      <c r="A626" s="5"/>
      <c r="B626" s="10">
        <v>2012</v>
      </c>
      <c r="C626" s="9">
        <f>D626+E626+F626+G626</f>
        <v>1359</v>
      </c>
      <c r="D626" s="9"/>
      <c r="E626" s="9">
        <v>1345</v>
      </c>
      <c r="F626" s="9">
        <v>14</v>
      </c>
      <c r="G626" s="9"/>
    </row>
    <row r="627" spans="1:7">
      <c r="A627" s="5"/>
      <c r="B627" s="10">
        <v>2013</v>
      </c>
      <c r="C627" s="9">
        <f>D627+E627+F627+G627</f>
        <v>1359</v>
      </c>
      <c r="D627" s="9"/>
      <c r="E627" s="9">
        <v>1345</v>
      </c>
      <c r="F627" s="9">
        <v>14</v>
      </c>
      <c r="G627" s="9"/>
    </row>
    <row r="628" spans="1:7">
      <c r="A628" s="5"/>
      <c r="B628" s="10">
        <v>2014</v>
      </c>
      <c r="C628" s="9">
        <f>D628+E628+F628+G628</f>
        <v>0</v>
      </c>
      <c r="D628" s="9"/>
      <c r="E628" s="9"/>
      <c r="F628" s="9"/>
      <c r="G628" s="9"/>
    </row>
    <row r="629" spans="1:7">
      <c r="A629" s="5"/>
      <c r="B629" s="10">
        <v>2015</v>
      </c>
      <c r="C629" s="9">
        <f>D629+E629+F629+G629</f>
        <v>0</v>
      </c>
      <c r="D629" s="9"/>
      <c r="E629" s="9"/>
      <c r="F629" s="9"/>
      <c r="G629" s="9"/>
    </row>
    <row r="630" spans="1:7" ht="135">
      <c r="A630" s="5" t="s">
        <v>355</v>
      </c>
      <c r="B630" s="6" t="s">
        <v>356</v>
      </c>
      <c r="C630" s="9">
        <f>C631+C632+C633+C634+C635</f>
        <v>1164.7</v>
      </c>
      <c r="D630" s="9">
        <f>D631+D632+D633+D634+D635</f>
        <v>0</v>
      </c>
      <c r="E630" s="9">
        <f>E631+E632+E633+E634+E635</f>
        <v>1153.2</v>
      </c>
      <c r="F630" s="9">
        <f>F631+F632+F633+F634+F635</f>
        <v>11.5</v>
      </c>
      <c r="G630" s="9">
        <f>G631+G632+G633+G634+G635</f>
        <v>0</v>
      </c>
    </row>
    <row r="631" spans="1:7">
      <c r="A631" s="5"/>
      <c r="B631" s="10">
        <v>2011</v>
      </c>
      <c r="C631" s="9">
        <f>D631+E631+F631+G631</f>
        <v>0</v>
      </c>
      <c r="D631" s="9"/>
      <c r="E631" s="9"/>
      <c r="F631" s="9"/>
      <c r="G631" s="9"/>
    </row>
    <row r="632" spans="1:7">
      <c r="A632" s="5"/>
      <c r="B632" s="10">
        <v>2012</v>
      </c>
      <c r="C632" s="9">
        <f>D632+E632+F632+G632</f>
        <v>1164.7</v>
      </c>
      <c r="D632" s="9"/>
      <c r="E632" s="9" t="s">
        <v>357</v>
      </c>
      <c r="F632" s="9" t="s">
        <v>358</v>
      </c>
      <c r="G632" s="9"/>
    </row>
    <row r="633" spans="1:7">
      <c r="A633" s="5"/>
      <c r="B633" s="10">
        <v>2013</v>
      </c>
      <c r="C633" s="9">
        <f>D633+E633+F633+G633</f>
        <v>0</v>
      </c>
      <c r="D633" s="9"/>
      <c r="E633" s="9"/>
      <c r="F633" s="9"/>
      <c r="G633" s="9"/>
    </row>
    <row r="634" spans="1:7">
      <c r="A634" s="5"/>
      <c r="B634" s="10">
        <v>2014</v>
      </c>
      <c r="C634" s="9">
        <f>D634+E634+F634+G634</f>
        <v>0</v>
      </c>
      <c r="D634" s="9"/>
      <c r="E634" s="9"/>
      <c r="F634" s="9"/>
      <c r="G634" s="9"/>
    </row>
    <row r="635" spans="1:7">
      <c r="A635" s="5"/>
      <c r="B635" s="10">
        <v>2015</v>
      </c>
      <c r="C635" s="9">
        <f>D635+E635+F635+G635</f>
        <v>0</v>
      </c>
      <c r="D635" s="9"/>
      <c r="E635" s="9"/>
      <c r="F635" s="9"/>
      <c r="G635" s="9"/>
    </row>
    <row r="636" spans="1:7" ht="22.5">
      <c r="A636" s="5" t="s">
        <v>359</v>
      </c>
      <c r="B636" s="6" t="s">
        <v>360</v>
      </c>
      <c r="C636" s="9">
        <f>C637+C638+C639+C640+C641</f>
        <v>200</v>
      </c>
      <c r="D636" s="9">
        <f>D637+D638+D639+D640+D641</f>
        <v>0</v>
      </c>
      <c r="E636" s="9">
        <f>E637+E638+E639+E640+E641</f>
        <v>0</v>
      </c>
      <c r="F636" s="9">
        <f>F637+F638+F639+F640+F641</f>
        <v>200</v>
      </c>
      <c r="G636" s="9">
        <f>G637+G638+G639+G640+G641</f>
        <v>0</v>
      </c>
    </row>
    <row r="637" spans="1:7">
      <c r="A637" s="5"/>
      <c r="B637" s="10">
        <v>2011</v>
      </c>
      <c r="C637" s="9">
        <f>D637+E637+F637+G637</f>
        <v>0</v>
      </c>
      <c r="D637" s="9"/>
      <c r="E637" s="9"/>
      <c r="F637" s="9"/>
      <c r="G637" s="9"/>
    </row>
    <row r="638" spans="1:7">
      <c r="A638" s="5"/>
      <c r="B638" s="10">
        <v>2012</v>
      </c>
      <c r="C638" s="9">
        <f>D638+E638+F638+G638</f>
        <v>0</v>
      </c>
      <c r="D638" s="9"/>
      <c r="E638" s="9"/>
      <c r="F638" s="9"/>
      <c r="G638" s="9"/>
    </row>
    <row r="639" spans="1:7">
      <c r="A639" s="5"/>
      <c r="B639" s="10">
        <v>2013</v>
      </c>
      <c r="C639" s="9">
        <f>D639+E639+F639+G639</f>
        <v>0</v>
      </c>
      <c r="D639" s="9"/>
      <c r="E639" s="9"/>
      <c r="F639" s="9"/>
      <c r="G639" s="9"/>
    </row>
    <row r="640" spans="1:7">
      <c r="A640" s="5"/>
      <c r="B640" s="10">
        <v>2014</v>
      </c>
      <c r="C640" s="9">
        <f>D640+E640+F640+G640</f>
        <v>200</v>
      </c>
      <c r="D640" s="9"/>
      <c r="E640" s="9"/>
      <c r="F640" s="9">
        <v>200</v>
      </c>
      <c r="G640" s="9"/>
    </row>
    <row r="641" spans="1:7">
      <c r="A641" s="5"/>
      <c r="B641" s="10">
        <v>2015</v>
      </c>
      <c r="C641" s="9">
        <f>D641+E641+F641+G641</f>
        <v>0</v>
      </c>
      <c r="D641" s="9"/>
      <c r="E641" s="9"/>
      <c r="F641" s="9"/>
      <c r="G641" s="9"/>
    </row>
    <row r="642" spans="1:7" ht="33.75">
      <c r="A642" s="5" t="s">
        <v>361</v>
      </c>
      <c r="B642" s="6" t="s">
        <v>362</v>
      </c>
      <c r="C642" s="9">
        <f>C643+C644+C645+C646+C647</f>
        <v>2710</v>
      </c>
      <c r="D642" s="9">
        <f>D643+D644+D645+D646+D647</f>
        <v>0</v>
      </c>
      <c r="E642" s="9">
        <f>E643+E644+E645+E646+E647</f>
        <v>0</v>
      </c>
      <c r="F642" s="9">
        <f>F643+F644+F645+F646+F647</f>
        <v>0</v>
      </c>
      <c r="G642" s="9">
        <f>G643+G644+G645+G646+G647</f>
        <v>2710</v>
      </c>
    </row>
    <row r="643" spans="1:7">
      <c r="A643" s="5"/>
      <c r="B643" s="10">
        <v>2011</v>
      </c>
      <c r="C643" s="9">
        <f>D643+E643+F643+G643</f>
        <v>542</v>
      </c>
      <c r="D643" s="9"/>
      <c r="E643" s="9"/>
      <c r="F643" s="9"/>
      <c r="G643" s="9">
        <v>542</v>
      </c>
    </row>
    <row r="644" spans="1:7">
      <c r="A644" s="5"/>
      <c r="B644" s="10">
        <v>2012</v>
      </c>
      <c r="C644" s="9">
        <f>D644+E644+F644+G644</f>
        <v>542</v>
      </c>
      <c r="D644" s="9"/>
      <c r="E644" s="9"/>
      <c r="F644" s="9"/>
      <c r="G644" s="9">
        <v>542</v>
      </c>
    </row>
    <row r="645" spans="1:7">
      <c r="A645" s="5"/>
      <c r="B645" s="10">
        <v>2013</v>
      </c>
      <c r="C645" s="9">
        <f>D645+E645+F645+G645</f>
        <v>542</v>
      </c>
      <c r="D645" s="9"/>
      <c r="E645" s="9"/>
      <c r="F645" s="9"/>
      <c r="G645" s="9">
        <v>542</v>
      </c>
    </row>
    <row r="646" spans="1:7">
      <c r="A646" s="5"/>
      <c r="B646" s="10">
        <v>2014</v>
      </c>
      <c r="C646" s="9">
        <f>D646+E646+F646+G646</f>
        <v>542</v>
      </c>
      <c r="D646" s="9"/>
      <c r="E646" s="9"/>
      <c r="F646" s="9"/>
      <c r="G646" s="9">
        <v>542</v>
      </c>
    </row>
    <row r="647" spans="1:7">
      <c r="A647" s="5"/>
      <c r="B647" s="10">
        <v>2015</v>
      </c>
      <c r="C647" s="9">
        <f>D647+E647+F647+G647</f>
        <v>542</v>
      </c>
      <c r="D647" s="9"/>
      <c r="E647" s="9"/>
      <c r="F647" s="9"/>
      <c r="G647" s="9">
        <v>542</v>
      </c>
    </row>
    <row r="648" spans="1:7" ht="22.5">
      <c r="A648" s="5" t="s">
        <v>363</v>
      </c>
      <c r="B648" s="6" t="s">
        <v>364</v>
      </c>
      <c r="C648" s="9">
        <f>C649+C650+C651+C652+C653</f>
        <v>906.4</v>
      </c>
      <c r="D648" s="9">
        <f>D649+D650+D651+D652+D653</f>
        <v>824</v>
      </c>
      <c r="E648" s="9">
        <f>E649+E650+E651+E652+E653</f>
        <v>0</v>
      </c>
      <c r="F648" s="9">
        <f>F649+F650+F651+F652+F653</f>
        <v>82.4</v>
      </c>
      <c r="G648" s="9">
        <f>G649+G650+G651+G652+G653</f>
        <v>0</v>
      </c>
    </row>
    <row r="649" spans="1:7">
      <c r="A649" s="5"/>
      <c r="B649" s="10">
        <v>2011</v>
      </c>
      <c r="C649" s="9">
        <f>D649+E649+F649+G649</f>
        <v>297</v>
      </c>
      <c r="D649" s="9">
        <v>270</v>
      </c>
      <c r="E649" s="9"/>
      <c r="F649" s="9">
        <v>27</v>
      </c>
      <c r="G649" s="9"/>
    </row>
    <row r="650" spans="1:7">
      <c r="A650" s="5"/>
      <c r="B650" s="10">
        <v>2012</v>
      </c>
      <c r="C650" s="9">
        <f>D650+E650+F650+G650</f>
        <v>609.4</v>
      </c>
      <c r="D650" s="9">
        <v>554</v>
      </c>
      <c r="E650" s="9"/>
      <c r="F650" s="9" t="s">
        <v>365</v>
      </c>
      <c r="G650" s="9"/>
    </row>
    <row r="651" spans="1:7">
      <c r="A651" s="5"/>
      <c r="B651" s="10">
        <v>2013</v>
      </c>
      <c r="C651" s="9">
        <f>D651+E651+F651+G651</f>
        <v>0</v>
      </c>
      <c r="D651" s="9"/>
      <c r="E651" s="9"/>
      <c r="F651" s="9"/>
      <c r="G651" s="9"/>
    </row>
    <row r="652" spans="1:7">
      <c r="A652" s="5"/>
      <c r="B652" s="10">
        <v>2014</v>
      </c>
      <c r="C652" s="9">
        <f>D652+E652+F652+G652</f>
        <v>0</v>
      </c>
      <c r="D652" s="9"/>
      <c r="E652" s="9"/>
      <c r="F652" s="9"/>
      <c r="G652" s="9"/>
    </row>
    <row r="653" spans="1:7">
      <c r="A653" s="5"/>
      <c r="B653" s="10">
        <v>2015</v>
      </c>
      <c r="C653" s="9">
        <f>D653+E653+F653+G653</f>
        <v>0</v>
      </c>
      <c r="D653" s="9"/>
      <c r="E653" s="9"/>
      <c r="F653" s="9"/>
      <c r="G653" s="9"/>
    </row>
    <row r="654" spans="1:7" ht="33.75">
      <c r="A654" s="5" t="s">
        <v>366</v>
      </c>
      <c r="B654" s="6" t="s">
        <v>367</v>
      </c>
      <c r="C654" s="9">
        <f>C655+C656+C657+C658+C659</f>
        <v>1150</v>
      </c>
      <c r="D654" s="9">
        <f>D655+D656+D657+D658+D659</f>
        <v>0</v>
      </c>
      <c r="E654" s="9">
        <f>E655+E656+E657+E658+E659</f>
        <v>0</v>
      </c>
      <c r="F654" s="9">
        <f>F655+F656+F657+F658+F659</f>
        <v>1150</v>
      </c>
      <c r="G654" s="9">
        <f>G655+G656+G657+G658+G659</f>
        <v>0</v>
      </c>
    </row>
    <row r="655" spans="1:7">
      <c r="A655" s="5"/>
      <c r="B655" s="10">
        <v>2011</v>
      </c>
      <c r="C655" s="9">
        <f>D655+E655+F655+G655</f>
        <v>350</v>
      </c>
      <c r="D655" s="9"/>
      <c r="E655" s="9"/>
      <c r="F655" s="9">
        <v>350</v>
      </c>
      <c r="G655" s="9"/>
    </row>
    <row r="656" spans="1:7">
      <c r="A656" s="5"/>
      <c r="B656" s="10">
        <v>2012</v>
      </c>
      <c r="C656" s="9">
        <f>D656+E656+F656+G656</f>
        <v>350</v>
      </c>
      <c r="D656" s="9"/>
      <c r="E656" s="9"/>
      <c r="F656" s="9">
        <v>350</v>
      </c>
      <c r="G656" s="9"/>
    </row>
    <row r="657" spans="1:7">
      <c r="A657" s="5"/>
      <c r="B657" s="10">
        <v>2013</v>
      </c>
      <c r="C657" s="9">
        <f>D657+E657+F657+G657</f>
        <v>200</v>
      </c>
      <c r="D657" s="9"/>
      <c r="E657" s="9"/>
      <c r="F657" s="9">
        <v>200</v>
      </c>
      <c r="G657" s="9"/>
    </row>
    <row r="658" spans="1:7">
      <c r="A658" s="5"/>
      <c r="B658" s="10">
        <v>2014</v>
      </c>
      <c r="C658" s="9">
        <f>D658+E658+F658+G658</f>
        <v>150</v>
      </c>
      <c r="D658" s="9"/>
      <c r="E658" s="9"/>
      <c r="F658" s="9">
        <v>150</v>
      </c>
      <c r="G658" s="9"/>
    </row>
    <row r="659" spans="1:7">
      <c r="A659" s="5"/>
      <c r="B659" s="10">
        <v>2015</v>
      </c>
      <c r="C659" s="9">
        <f>D659+E659+F659+G659</f>
        <v>100</v>
      </c>
      <c r="D659" s="9"/>
      <c r="E659" s="9"/>
      <c r="F659" s="9">
        <v>100</v>
      </c>
      <c r="G659" s="9"/>
    </row>
    <row r="660" spans="1:7" ht="67.5">
      <c r="A660" s="5" t="s">
        <v>368</v>
      </c>
      <c r="B660" s="6" t="s">
        <v>369</v>
      </c>
      <c r="C660" s="9">
        <f>C661+C662+C663+C664+C665</f>
        <v>15</v>
      </c>
      <c r="D660" s="9">
        <f>D661+D662+D663+D664+D665</f>
        <v>0</v>
      </c>
      <c r="E660" s="9">
        <f>E661+E662+E663+E664+E665</f>
        <v>15</v>
      </c>
      <c r="F660" s="9">
        <f>F661+F662+F663+F664+F665</f>
        <v>0</v>
      </c>
      <c r="G660" s="9">
        <f>G661+G662+G663+G664+G665</f>
        <v>0</v>
      </c>
    </row>
    <row r="661" spans="1:7">
      <c r="A661" s="5"/>
      <c r="B661" s="10">
        <v>2011</v>
      </c>
      <c r="C661" s="9">
        <f>D661+E661+F661+G661</f>
        <v>0</v>
      </c>
      <c r="D661" s="9"/>
      <c r="E661" s="9"/>
      <c r="F661" s="9"/>
      <c r="G661" s="9"/>
    </row>
    <row r="662" spans="1:7">
      <c r="A662" s="5"/>
      <c r="B662" s="10">
        <v>2012</v>
      </c>
      <c r="C662" s="9">
        <f>D662+E662+F662+G662</f>
        <v>15</v>
      </c>
      <c r="D662" s="9"/>
      <c r="E662" s="9">
        <v>15</v>
      </c>
      <c r="F662" s="9"/>
      <c r="G662" s="9"/>
    </row>
    <row r="663" spans="1:7">
      <c r="A663" s="5"/>
      <c r="B663" s="10">
        <v>2013</v>
      </c>
      <c r="C663" s="9">
        <f>D663+E663+F663+G663</f>
        <v>0</v>
      </c>
      <c r="D663" s="9"/>
      <c r="E663" s="9"/>
      <c r="F663" s="9"/>
      <c r="G663" s="9"/>
    </row>
    <row r="664" spans="1:7">
      <c r="A664" s="5"/>
      <c r="B664" s="10">
        <v>2014</v>
      </c>
      <c r="C664" s="9">
        <f>D664+E664+F664+G664</f>
        <v>0</v>
      </c>
      <c r="D664" s="9"/>
      <c r="E664" s="9"/>
      <c r="F664" s="9"/>
      <c r="G664" s="9"/>
    </row>
    <row r="665" spans="1:7">
      <c r="A665" s="5"/>
      <c r="B665" s="10">
        <v>2015</v>
      </c>
      <c r="C665" s="9">
        <f>D665+E665+F665+G665</f>
        <v>0</v>
      </c>
      <c r="D665" s="9"/>
      <c r="E665" s="9"/>
      <c r="F665" s="9"/>
      <c r="G665" s="9"/>
    </row>
    <row r="666" spans="1:7" ht="56.25">
      <c r="A666" s="5" t="s">
        <v>370</v>
      </c>
      <c r="B666" s="6" t="s">
        <v>371</v>
      </c>
      <c r="C666" s="9">
        <f>C667+C668+C669+C670+C671</f>
        <v>1590.8</v>
      </c>
      <c r="D666" s="9">
        <f>D667+D668+D669+D670+D671</f>
        <v>1446.2</v>
      </c>
      <c r="E666" s="9">
        <f>E667+E668+E669+E670+E671</f>
        <v>0</v>
      </c>
      <c r="F666" s="9">
        <f>F667+F668+F669+F670+F671</f>
        <v>144.6</v>
      </c>
      <c r="G666" s="9">
        <f>G667+G668+G669+G670+G671</f>
        <v>0</v>
      </c>
    </row>
    <row r="667" spans="1:7">
      <c r="A667" s="5"/>
      <c r="B667" s="10">
        <v>2011</v>
      </c>
      <c r="C667" s="9">
        <f>D667+E667+F667+G667</f>
        <v>446.8</v>
      </c>
      <c r="D667" s="9" t="s">
        <v>372</v>
      </c>
      <c r="E667" s="9"/>
      <c r="F667" s="9" t="s">
        <v>373</v>
      </c>
      <c r="G667" s="9"/>
    </row>
    <row r="668" spans="1:7">
      <c r="A668" s="5"/>
      <c r="B668" s="10">
        <v>2012</v>
      </c>
      <c r="C668" s="9">
        <f>D668+E668+F668+G668</f>
        <v>1144</v>
      </c>
      <c r="D668" s="9">
        <v>1040</v>
      </c>
      <c r="E668" s="9"/>
      <c r="F668" s="9">
        <v>104</v>
      </c>
      <c r="G668" s="9"/>
    </row>
    <row r="669" spans="1:7">
      <c r="A669" s="5"/>
      <c r="B669" s="10">
        <v>2013</v>
      </c>
      <c r="C669" s="9">
        <f>D669+E669+F669+G669</f>
        <v>0</v>
      </c>
      <c r="D669" s="9"/>
      <c r="E669" s="9"/>
      <c r="F669" s="9"/>
      <c r="G669" s="9"/>
    </row>
    <row r="670" spans="1:7">
      <c r="A670" s="5"/>
      <c r="B670" s="10">
        <v>2014</v>
      </c>
      <c r="C670" s="9">
        <f>D670+E670+F670+G670</f>
        <v>0</v>
      </c>
      <c r="D670" s="9"/>
      <c r="E670" s="9"/>
      <c r="F670" s="9"/>
      <c r="G670" s="9"/>
    </row>
    <row r="671" spans="1:7">
      <c r="A671" s="5"/>
      <c r="B671" s="10">
        <v>2015</v>
      </c>
      <c r="C671" s="9">
        <f>D671+E671+F671+G671</f>
        <v>0</v>
      </c>
      <c r="D671" s="9"/>
      <c r="E671" s="9"/>
      <c r="F671" s="9"/>
      <c r="G671" s="9"/>
    </row>
    <row r="672" spans="1:7" ht="180">
      <c r="A672" s="5" t="s">
        <v>374</v>
      </c>
      <c r="B672" s="6" t="s">
        <v>375</v>
      </c>
      <c r="C672" s="9">
        <f>C673+C674+C675+C676+C677</f>
        <v>3180</v>
      </c>
      <c r="D672" s="9">
        <f>D673+D674+D675+D676+D677</f>
        <v>0</v>
      </c>
      <c r="E672" s="9">
        <f>E673+E674+E675+E676+E677</f>
        <v>3180</v>
      </c>
      <c r="F672" s="9">
        <f>F673+F674+F675+F676+F677</f>
        <v>0</v>
      </c>
      <c r="G672" s="9">
        <f>G673+G674+G675+G676+G677</f>
        <v>0</v>
      </c>
    </row>
    <row r="673" spans="1:7">
      <c r="A673" s="5"/>
      <c r="B673" s="10">
        <v>2011</v>
      </c>
      <c r="C673" s="9">
        <f>D673+E673+F673+G673</f>
        <v>636</v>
      </c>
      <c r="D673" s="9"/>
      <c r="E673" s="9">
        <v>636</v>
      </c>
      <c r="F673" s="9"/>
      <c r="G673" s="9"/>
    </row>
    <row r="674" spans="1:7">
      <c r="A674" s="5"/>
      <c r="B674" s="10">
        <v>2012</v>
      </c>
      <c r="C674" s="9">
        <f>D674+E674+F674+G674</f>
        <v>636</v>
      </c>
      <c r="D674" s="9"/>
      <c r="E674" s="9">
        <v>636</v>
      </c>
      <c r="F674" s="9"/>
      <c r="G674" s="9"/>
    </row>
    <row r="675" spans="1:7">
      <c r="A675" s="5"/>
      <c r="B675" s="10">
        <v>2013</v>
      </c>
      <c r="C675" s="9">
        <f>D675+E675+F675+G675</f>
        <v>636</v>
      </c>
      <c r="D675" s="9"/>
      <c r="E675" s="9">
        <v>636</v>
      </c>
      <c r="F675" s="9"/>
      <c r="G675" s="9"/>
    </row>
    <row r="676" spans="1:7">
      <c r="A676" s="5"/>
      <c r="B676" s="10">
        <v>2014</v>
      </c>
      <c r="C676" s="9">
        <f>D676+E676+F676+G676</f>
        <v>636</v>
      </c>
      <c r="D676" s="9"/>
      <c r="E676" s="9">
        <v>636</v>
      </c>
      <c r="F676" s="9"/>
      <c r="G676" s="9"/>
    </row>
    <row r="677" spans="1:7">
      <c r="A677" s="5"/>
      <c r="B677" s="10">
        <v>2015</v>
      </c>
      <c r="C677" s="9">
        <f>D677+E677+F677+G677</f>
        <v>636</v>
      </c>
      <c r="D677" s="9"/>
      <c r="E677" s="9">
        <v>636</v>
      </c>
      <c r="F677" s="9"/>
      <c r="G677" s="9"/>
    </row>
    <row r="678" spans="1:7" ht="236.25">
      <c r="A678" s="5" t="s">
        <v>376</v>
      </c>
      <c r="B678" s="6" t="s">
        <v>377</v>
      </c>
      <c r="C678" s="9">
        <f>C679+C680+C681+C682+C683</f>
        <v>49396</v>
      </c>
      <c r="D678" s="9">
        <f>D679+D680+D681+D682+D683</f>
        <v>0</v>
      </c>
      <c r="E678" s="9">
        <f>E679+E680+E681+E682+E683</f>
        <v>49396</v>
      </c>
      <c r="F678" s="9">
        <f>F679+F680+F681+F682+F683</f>
        <v>0</v>
      </c>
      <c r="G678" s="9">
        <f>G679+G680+G681+G682+G683</f>
        <v>0</v>
      </c>
    </row>
    <row r="679" spans="1:7">
      <c r="A679" s="5"/>
      <c r="B679" s="10">
        <v>2011</v>
      </c>
      <c r="C679" s="9">
        <f>D679+E679+F679+G679</f>
        <v>9879.2000000000007</v>
      </c>
      <c r="D679" s="9"/>
      <c r="E679" s="9" t="s">
        <v>378</v>
      </c>
      <c r="F679" s="9"/>
      <c r="G679" s="9"/>
    </row>
    <row r="680" spans="1:7">
      <c r="A680" s="5"/>
      <c r="B680" s="10">
        <v>2012</v>
      </c>
      <c r="C680" s="9">
        <f>D680+E680+F680+G680</f>
        <v>9879.2000000000007</v>
      </c>
      <c r="D680" s="9"/>
      <c r="E680" s="9" t="s">
        <v>378</v>
      </c>
      <c r="F680" s="9"/>
      <c r="G680" s="9"/>
    </row>
    <row r="681" spans="1:7">
      <c r="A681" s="5"/>
      <c r="B681" s="10">
        <v>2013</v>
      </c>
      <c r="C681" s="9">
        <f>D681+E681+F681+G681</f>
        <v>9879.2000000000007</v>
      </c>
      <c r="D681" s="9"/>
      <c r="E681" s="9" t="s">
        <v>378</v>
      </c>
      <c r="F681" s="9"/>
      <c r="G681" s="9"/>
    </row>
    <row r="682" spans="1:7">
      <c r="A682" s="5"/>
      <c r="B682" s="10">
        <v>2014</v>
      </c>
      <c r="C682" s="9">
        <f>D682+E682+F682+G682</f>
        <v>9879.2000000000007</v>
      </c>
      <c r="D682" s="9"/>
      <c r="E682" s="9" t="s">
        <v>378</v>
      </c>
      <c r="F682" s="9"/>
      <c r="G682" s="9"/>
    </row>
    <row r="683" spans="1:7">
      <c r="A683" s="5"/>
      <c r="B683" s="10">
        <v>2015</v>
      </c>
      <c r="C683" s="9">
        <f>D683+E683+F683+G683</f>
        <v>9879.2000000000007</v>
      </c>
      <c r="D683" s="9"/>
      <c r="E683" s="9" t="s">
        <v>378</v>
      </c>
      <c r="F683" s="9"/>
      <c r="G683" s="9"/>
    </row>
    <row r="684" spans="1:7" ht="45">
      <c r="A684" s="5" t="s">
        <v>379</v>
      </c>
      <c r="B684" s="6" t="s">
        <v>380</v>
      </c>
      <c r="C684" s="9">
        <f>C685+C686+C687+C688+C689</f>
        <v>2243.5</v>
      </c>
      <c r="D684" s="9">
        <f>D685+D686+D687+D688+D689</f>
        <v>0</v>
      </c>
      <c r="E684" s="9">
        <f>E685+E686+E687+E688+E689</f>
        <v>0</v>
      </c>
      <c r="F684" s="9">
        <f>F685+F686+F687+F688+F689</f>
        <v>2243.5</v>
      </c>
      <c r="G684" s="9">
        <f>G685+G686+G687+G688+G689</f>
        <v>0</v>
      </c>
    </row>
    <row r="685" spans="1:7">
      <c r="A685" s="5"/>
      <c r="B685" s="10">
        <v>2011</v>
      </c>
      <c r="C685" s="9">
        <f>D685+E685+F685+G685</f>
        <v>443.5</v>
      </c>
      <c r="D685" s="9"/>
      <c r="E685" s="9"/>
      <c r="F685" s="9" t="s">
        <v>381</v>
      </c>
      <c r="G685" s="9"/>
    </row>
    <row r="686" spans="1:7">
      <c r="A686" s="5"/>
      <c r="B686" s="10">
        <v>2012</v>
      </c>
      <c r="C686" s="9">
        <f>D686+E686+F686+G686</f>
        <v>450</v>
      </c>
      <c r="D686" s="9"/>
      <c r="E686" s="9"/>
      <c r="F686" s="9">
        <v>450</v>
      </c>
      <c r="G686" s="9"/>
    </row>
    <row r="687" spans="1:7">
      <c r="A687" s="5"/>
      <c r="B687" s="10">
        <v>2013</v>
      </c>
      <c r="C687" s="9">
        <f>D687+E687+F687+G687</f>
        <v>450</v>
      </c>
      <c r="D687" s="9"/>
      <c r="E687" s="9"/>
      <c r="F687" s="9">
        <v>450</v>
      </c>
      <c r="G687" s="9"/>
    </row>
    <row r="688" spans="1:7">
      <c r="A688" s="5"/>
      <c r="B688" s="10">
        <v>2014</v>
      </c>
      <c r="C688" s="9">
        <f>D688+E688+F688+G688</f>
        <v>450</v>
      </c>
      <c r="D688" s="9"/>
      <c r="E688" s="9"/>
      <c r="F688" s="9">
        <v>450</v>
      </c>
      <c r="G688" s="9"/>
    </row>
    <row r="689" spans="1:7">
      <c r="A689" s="5"/>
      <c r="B689" s="10">
        <v>2015</v>
      </c>
      <c r="C689" s="9">
        <f>D689+E689+F689+G689</f>
        <v>450</v>
      </c>
      <c r="D689" s="9"/>
      <c r="E689" s="9"/>
      <c r="F689" s="9">
        <v>450</v>
      </c>
      <c r="G689" s="9"/>
    </row>
    <row r="690" spans="1:7" ht="191.25">
      <c r="A690" s="5" t="s">
        <v>382</v>
      </c>
      <c r="B690" s="6" t="s">
        <v>383</v>
      </c>
      <c r="C690" s="9">
        <f>C691+C692+C693+C694+C695</f>
        <v>444.4</v>
      </c>
      <c r="D690" s="9">
        <f>D691+D692+D693+D694+D695</f>
        <v>0</v>
      </c>
      <c r="E690" s="9">
        <f>E691+E692+E693+E694+E695</f>
        <v>444.4</v>
      </c>
      <c r="F690" s="9">
        <f>F691+F692+F693+F694+F695</f>
        <v>0</v>
      </c>
      <c r="G690" s="9">
        <f>G691+G692+G693+G694+G695</f>
        <v>0</v>
      </c>
    </row>
    <row r="691" spans="1:7">
      <c r="A691" s="5"/>
      <c r="B691" s="10">
        <v>2011</v>
      </c>
      <c r="C691" s="9">
        <f>D691+E691+F691+G691</f>
        <v>70.8</v>
      </c>
      <c r="D691" s="9"/>
      <c r="E691" s="9" t="s">
        <v>384</v>
      </c>
      <c r="F691" s="9"/>
      <c r="G691" s="9"/>
    </row>
    <row r="692" spans="1:7">
      <c r="A692" s="5"/>
      <c r="B692" s="10">
        <v>2012</v>
      </c>
      <c r="C692" s="9">
        <f>D692+E692+F692+G692</f>
        <v>80.900000000000006</v>
      </c>
      <c r="D692" s="9"/>
      <c r="E692" s="9" t="s">
        <v>385</v>
      </c>
      <c r="F692" s="9"/>
      <c r="G692" s="9"/>
    </row>
    <row r="693" spans="1:7">
      <c r="A693" s="5"/>
      <c r="B693" s="10">
        <v>2013</v>
      </c>
      <c r="C693" s="9">
        <f>D693+E693+F693+G693</f>
        <v>90.9</v>
      </c>
      <c r="D693" s="9"/>
      <c r="E693" s="9" t="s">
        <v>117</v>
      </c>
      <c r="F693" s="9"/>
      <c r="G693" s="9"/>
    </row>
    <row r="694" spans="1:7">
      <c r="A694" s="5"/>
      <c r="B694" s="10">
        <v>2014</v>
      </c>
      <c r="C694" s="9">
        <f>D694+E694+F694+G694</f>
        <v>100.9</v>
      </c>
      <c r="D694" s="9"/>
      <c r="E694" s="9" t="s">
        <v>386</v>
      </c>
      <c r="F694" s="9"/>
      <c r="G694" s="9"/>
    </row>
    <row r="695" spans="1:7">
      <c r="A695" s="5"/>
      <c r="B695" s="10">
        <v>2015</v>
      </c>
      <c r="C695" s="9">
        <f>D695+E695+F695+G695</f>
        <v>100.9</v>
      </c>
      <c r="D695" s="9"/>
      <c r="E695" s="9" t="s">
        <v>386</v>
      </c>
      <c r="F695" s="9"/>
      <c r="G695" s="9"/>
    </row>
    <row r="696" spans="1:7" ht="123.75">
      <c r="A696" s="5" t="s">
        <v>387</v>
      </c>
      <c r="B696" s="6" t="s">
        <v>388</v>
      </c>
      <c r="C696" s="9">
        <f>C697+C698+C699+C700+C701</f>
        <v>1087.5</v>
      </c>
      <c r="D696" s="9">
        <f>D697+D698+D699+D700+D701</f>
        <v>0</v>
      </c>
      <c r="E696" s="9">
        <f>E697+E698+E699+E700+E701</f>
        <v>1087.5</v>
      </c>
      <c r="F696" s="9">
        <f>F697+F698+F699+F700+F701</f>
        <v>0</v>
      </c>
      <c r="G696" s="9">
        <f>G697+G698+G699+G700+G701</f>
        <v>0</v>
      </c>
    </row>
    <row r="697" spans="1:7">
      <c r="A697" s="5"/>
      <c r="B697" s="10">
        <v>2011</v>
      </c>
      <c r="C697" s="9">
        <f>D697+E697+F697+G697</f>
        <v>217.5</v>
      </c>
      <c r="D697" s="9"/>
      <c r="E697" s="9" t="s">
        <v>389</v>
      </c>
      <c r="F697" s="9"/>
      <c r="G697" s="9"/>
    </row>
    <row r="698" spans="1:7">
      <c r="A698" s="5"/>
      <c r="B698" s="10">
        <v>2012</v>
      </c>
      <c r="C698" s="9">
        <f>D698+E698+F698+G698</f>
        <v>217.5</v>
      </c>
      <c r="D698" s="9"/>
      <c r="E698" s="9" t="s">
        <v>389</v>
      </c>
      <c r="F698" s="9"/>
      <c r="G698" s="9"/>
    </row>
    <row r="699" spans="1:7">
      <c r="A699" s="5"/>
      <c r="B699" s="10">
        <v>2013</v>
      </c>
      <c r="C699" s="9">
        <f>D699+E699+F699+G699</f>
        <v>217.5</v>
      </c>
      <c r="D699" s="9"/>
      <c r="E699" s="9" t="s">
        <v>389</v>
      </c>
      <c r="F699" s="9"/>
      <c r="G699" s="9"/>
    </row>
    <row r="700" spans="1:7">
      <c r="A700" s="5"/>
      <c r="B700" s="10">
        <v>2014</v>
      </c>
      <c r="C700" s="9">
        <f>D700+E700+F700+G700</f>
        <v>217.5</v>
      </c>
      <c r="D700" s="9"/>
      <c r="E700" s="9" t="s">
        <v>389</v>
      </c>
      <c r="F700" s="9"/>
      <c r="G700" s="9"/>
    </row>
    <row r="701" spans="1:7">
      <c r="A701" s="5"/>
      <c r="B701" s="10">
        <v>2015</v>
      </c>
      <c r="C701" s="9">
        <f>D701+E701+F701+G701</f>
        <v>217.5</v>
      </c>
      <c r="D701" s="9"/>
      <c r="E701" s="9" t="s">
        <v>389</v>
      </c>
      <c r="F701" s="9"/>
      <c r="G701" s="9"/>
    </row>
    <row r="702" spans="1:7" ht="157.5">
      <c r="A702" s="5" t="s">
        <v>390</v>
      </c>
      <c r="B702" s="6" t="s">
        <v>391</v>
      </c>
      <c r="C702" s="9">
        <f>C703+C704+C705+C706+C707</f>
        <v>3128</v>
      </c>
      <c r="D702" s="9">
        <f>D703+D704+D705+D706+D707</f>
        <v>0</v>
      </c>
      <c r="E702" s="9">
        <f>E703+E704+E705+E706+E707</f>
        <v>3128</v>
      </c>
      <c r="F702" s="9">
        <f>F703+F704+F705+F706+F707</f>
        <v>0</v>
      </c>
      <c r="G702" s="9">
        <f>G703+G704+G705+G706+G707</f>
        <v>0</v>
      </c>
    </row>
    <row r="703" spans="1:7">
      <c r="A703" s="5"/>
      <c r="B703" s="10">
        <v>2011</v>
      </c>
      <c r="C703" s="9">
        <f>D703+E703+F703+G703</f>
        <v>625.6</v>
      </c>
      <c r="D703" s="9"/>
      <c r="E703" s="9" t="s">
        <v>392</v>
      </c>
      <c r="F703" s="9"/>
      <c r="G703" s="9"/>
    </row>
    <row r="704" spans="1:7">
      <c r="A704" s="5"/>
      <c r="B704" s="10">
        <v>2012</v>
      </c>
      <c r="C704" s="9">
        <f>D704+E704+F704+G704</f>
        <v>625.6</v>
      </c>
      <c r="D704" s="9"/>
      <c r="E704" s="9" t="s">
        <v>392</v>
      </c>
      <c r="F704" s="9"/>
      <c r="G704" s="9"/>
    </row>
    <row r="705" spans="1:7">
      <c r="A705" s="5"/>
      <c r="B705" s="10">
        <v>2013</v>
      </c>
      <c r="C705" s="9">
        <f>D705+E705+F705+G705</f>
        <v>625.6</v>
      </c>
      <c r="D705" s="9"/>
      <c r="E705" s="9" t="s">
        <v>392</v>
      </c>
      <c r="F705" s="9"/>
      <c r="G705" s="9"/>
    </row>
    <row r="706" spans="1:7">
      <c r="A706" s="5"/>
      <c r="B706" s="10">
        <v>2014</v>
      </c>
      <c r="C706" s="9">
        <f>D706+E706+F706+G706</f>
        <v>625.6</v>
      </c>
      <c r="D706" s="9"/>
      <c r="E706" s="9" t="s">
        <v>392</v>
      </c>
      <c r="F706" s="9"/>
      <c r="G706" s="9"/>
    </row>
    <row r="707" spans="1:7">
      <c r="A707" s="5"/>
      <c r="B707" s="10">
        <v>2015</v>
      </c>
      <c r="C707" s="9">
        <f>D707+E707+F707+G707</f>
        <v>625.6</v>
      </c>
      <c r="D707" s="9"/>
      <c r="E707" s="9" t="s">
        <v>392</v>
      </c>
      <c r="F707" s="9"/>
      <c r="G707" s="9"/>
    </row>
    <row r="708" spans="1:7" ht="180">
      <c r="A708" s="5" t="s">
        <v>393</v>
      </c>
      <c r="B708" s="6" t="s">
        <v>394</v>
      </c>
      <c r="C708" s="9">
        <f>C709+C710+C711+C712+C713</f>
        <v>2193.6000000000004</v>
      </c>
      <c r="D708" s="9">
        <f>D709+D710+D711+D712+D713</f>
        <v>0</v>
      </c>
      <c r="E708" s="9">
        <f>E709+E710+E711+E712+E713</f>
        <v>2193.6000000000004</v>
      </c>
      <c r="F708" s="9">
        <f>F709+F710+F711+F712+F713</f>
        <v>0</v>
      </c>
      <c r="G708" s="9">
        <f>G709+G710+G711+G712+G713</f>
        <v>0</v>
      </c>
    </row>
    <row r="709" spans="1:7">
      <c r="A709" s="5"/>
      <c r="B709" s="10">
        <v>2011</v>
      </c>
      <c r="C709" s="9">
        <f>D709+E709+F709+G709</f>
        <v>731.2</v>
      </c>
      <c r="D709" s="9"/>
      <c r="E709" s="9" t="s">
        <v>395</v>
      </c>
      <c r="F709" s="9"/>
      <c r="G709" s="9"/>
    </row>
    <row r="710" spans="1:7">
      <c r="A710" s="5"/>
      <c r="B710" s="10">
        <v>2012</v>
      </c>
      <c r="C710" s="9">
        <f>D710+E710+F710+G710</f>
        <v>731.2</v>
      </c>
      <c r="D710" s="9"/>
      <c r="E710" s="9" t="s">
        <v>395</v>
      </c>
      <c r="F710" s="9"/>
      <c r="G710" s="9"/>
    </row>
    <row r="711" spans="1:7">
      <c r="A711" s="5"/>
      <c r="B711" s="10">
        <v>2013</v>
      </c>
      <c r="C711" s="9">
        <f>D711+E711+F711+G711</f>
        <v>731.2</v>
      </c>
      <c r="D711" s="9"/>
      <c r="E711" s="9" t="s">
        <v>395</v>
      </c>
      <c r="F711" s="9"/>
      <c r="G711" s="9"/>
    </row>
    <row r="712" spans="1:7">
      <c r="A712" s="5"/>
      <c r="B712" s="10">
        <v>2014</v>
      </c>
      <c r="C712" s="9">
        <f>D712+E712+F712+G712</f>
        <v>0</v>
      </c>
      <c r="D712" s="9"/>
      <c r="E712" s="9"/>
      <c r="F712" s="9"/>
      <c r="G712" s="9"/>
    </row>
    <row r="713" spans="1:7">
      <c r="A713" s="5"/>
      <c r="B713" s="10">
        <v>2015</v>
      </c>
      <c r="C713" s="9">
        <f>D713+E713+F713+G713</f>
        <v>0</v>
      </c>
      <c r="D713" s="9"/>
      <c r="E713" s="9"/>
      <c r="F713" s="9"/>
      <c r="G713" s="9"/>
    </row>
    <row r="714" spans="1:7" ht="157.5">
      <c r="A714" s="5" t="s">
        <v>396</v>
      </c>
      <c r="B714" s="6" t="s">
        <v>397</v>
      </c>
      <c r="C714" s="9">
        <f>C715+C716+C717+C718+C719</f>
        <v>1007.4000000000001</v>
      </c>
      <c r="D714" s="9">
        <f>D715+D716+D717+D718+D719</f>
        <v>0</v>
      </c>
      <c r="E714" s="9">
        <f>E715+E716+E717+E718+E719</f>
        <v>1007.4000000000001</v>
      </c>
      <c r="F714" s="9">
        <f>F715+F716+F717+F718+F719</f>
        <v>0</v>
      </c>
      <c r="G714" s="9">
        <f>G715+G716+G717+G718+G719</f>
        <v>0</v>
      </c>
    </row>
    <row r="715" spans="1:7">
      <c r="A715" s="5"/>
      <c r="B715" s="10">
        <v>2011</v>
      </c>
      <c r="C715" s="9">
        <f>D715+E715+F715+G715</f>
        <v>335.8</v>
      </c>
      <c r="D715" s="9"/>
      <c r="E715" s="9" t="s">
        <v>398</v>
      </c>
      <c r="F715" s="9"/>
      <c r="G715" s="9"/>
    </row>
    <row r="716" spans="1:7">
      <c r="A716" s="5"/>
      <c r="B716" s="10">
        <v>2012</v>
      </c>
      <c r="C716" s="9">
        <f>D716+E716+F716+G716</f>
        <v>335.8</v>
      </c>
      <c r="D716" s="9"/>
      <c r="E716" s="9" t="s">
        <v>398</v>
      </c>
      <c r="F716" s="9"/>
      <c r="G716" s="9"/>
    </row>
    <row r="717" spans="1:7">
      <c r="A717" s="5"/>
      <c r="B717" s="10">
        <v>2013</v>
      </c>
      <c r="C717" s="9">
        <f>D717+E717+F717+G717</f>
        <v>335.8</v>
      </c>
      <c r="D717" s="9"/>
      <c r="E717" s="9" t="s">
        <v>398</v>
      </c>
      <c r="F717" s="9"/>
      <c r="G717" s="9"/>
    </row>
    <row r="718" spans="1:7">
      <c r="A718" s="5"/>
      <c r="B718" s="10">
        <v>2014</v>
      </c>
      <c r="C718" s="9">
        <f>D718+E718+F718+G718</f>
        <v>0</v>
      </c>
      <c r="D718" s="9"/>
      <c r="E718" s="9"/>
      <c r="F718" s="9"/>
      <c r="G718" s="9"/>
    </row>
    <row r="719" spans="1:7">
      <c r="A719" s="5"/>
      <c r="B719" s="10">
        <v>2015</v>
      </c>
      <c r="C719" s="9">
        <f>D719+E719+F719+G719</f>
        <v>0</v>
      </c>
      <c r="D719" s="9"/>
      <c r="E719" s="9"/>
      <c r="F719" s="9"/>
      <c r="G719" s="9"/>
    </row>
    <row r="720" spans="1:7" ht="258.75">
      <c r="A720" s="5" t="s">
        <v>399</v>
      </c>
      <c r="B720" s="6" t="s">
        <v>400</v>
      </c>
      <c r="C720" s="9">
        <f>C721+C722+C723+C724+C725</f>
        <v>107.69999999999999</v>
      </c>
      <c r="D720" s="9">
        <f>D721+D722+D723+D724+D725</f>
        <v>0</v>
      </c>
      <c r="E720" s="9">
        <f>E721+E722+E723+E724+E725</f>
        <v>107.69999999999999</v>
      </c>
      <c r="F720" s="9">
        <f>F721+F722+F723+F724+F725</f>
        <v>0</v>
      </c>
      <c r="G720" s="9">
        <f>G721+G722+G723+G724+G725</f>
        <v>0</v>
      </c>
    </row>
    <row r="721" spans="1:7">
      <c r="A721" s="5"/>
      <c r="B721" s="10">
        <v>2011</v>
      </c>
      <c r="C721" s="9">
        <f>D721+E721+F721+G721</f>
        <v>18.399999999999999</v>
      </c>
      <c r="D721" s="9"/>
      <c r="E721" s="9" t="s">
        <v>401</v>
      </c>
      <c r="F721" s="9"/>
      <c r="G721" s="9"/>
    </row>
    <row r="722" spans="1:7">
      <c r="A722" s="5"/>
      <c r="B722" s="10">
        <v>2012</v>
      </c>
      <c r="C722" s="9">
        <f>D722+E722+F722+G722</f>
        <v>22.4</v>
      </c>
      <c r="D722" s="9"/>
      <c r="E722" s="9" t="s">
        <v>402</v>
      </c>
      <c r="F722" s="9"/>
      <c r="G722" s="9"/>
    </row>
    <row r="723" spans="1:7">
      <c r="A723" s="5"/>
      <c r="B723" s="10">
        <v>2013</v>
      </c>
      <c r="C723" s="9">
        <f>D723+E723+F723+G723</f>
        <v>22.3</v>
      </c>
      <c r="D723" s="9"/>
      <c r="E723" s="9" t="s">
        <v>403</v>
      </c>
      <c r="F723" s="9"/>
      <c r="G723" s="9"/>
    </row>
    <row r="724" spans="1:7">
      <c r="A724" s="5"/>
      <c r="B724" s="10">
        <v>2014</v>
      </c>
      <c r="C724" s="9">
        <f>D724+E724+F724+G724</f>
        <v>22.3</v>
      </c>
      <c r="D724" s="9"/>
      <c r="E724" s="9" t="s">
        <v>403</v>
      </c>
      <c r="F724" s="9"/>
      <c r="G724" s="9"/>
    </row>
    <row r="725" spans="1:7">
      <c r="A725" s="5"/>
      <c r="B725" s="10">
        <v>2015</v>
      </c>
      <c r="C725" s="9">
        <f>D725+E725+F725+G725</f>
        <v>22.3</v>
      </c>
      <c r="D725" s="9"/>
      <c r="E725" s="9" t="s">
        <v>403</v>
      </c>
      <c r="F725" s="9"/>
      <c r="G725" s="9"/>
    </row>
    <row r="726" spans="1:7" ht="168.75">
      <c r="A726" s="5" t="s">
        <v>404</v>
      </c>
      <c r="B726" s="6" t="s">
        <v>405</v>
      </c>
      <c r="C726" s="9">
        <f>C727+C728+C729+C730+C731</f>
        <v>2907.5</v>
      </c>
      <c r="D726" s="9">
        <f>D727+D728+D729+D730+D731</f>
        <v>0</v>
      </c>
      <c r="E726" s="9">
        <f>E727+E728+E729+E730+E731</f>
        <v>2907.5</v>
      </c>
      <c r="F726" s="9">
        <f>F727+F728+F729+F730+F731</f>
        <v>0</v>
      </c>
      <c r="G726" s="9">
        <f>G727+G728+G729+G730+G731</f>
        <v>0</v>
      </c>
    </row>
    <row r="727" spans="1:7">
      <c r="A727" s="5"/>
      <c r="B727" s="10">
        <v>2011</v>
      </c>
      <c r="C727" s="9">
        <f>D727+E727+F727+G727</f>
        <v>581.5</v>
      </c>
      <c r="D727" s="9"/>
      <c r="E727" s="9" t="s">
        <v>406</v>
      </c>
      <c r="F727" s="9"/>
      <c r="G727" s="9"/>
    </row>
    <row r="728" spans="1:7">
      <c r="A728" s="5"/>
      <c r="B728" s="10">
        <v>2012</v>
      </c>
      <c r="C728" s="9">
        <f>D728+E728+F728+G728</f>
        <v>581.5</v>
      </c>
      <c r="D728" s="9"/>
      <c r="E728" s="9" t="s">
        <v>406</v>
      </c>
      <c r="F728" s="9"/>
      <c r="G728" s="9"/>
    </row>
    <row r="729" spans="1:7">
      <c r="A729" s="5"/>
      <c r="B729" s="10">
        <v>2013</v>
      </c>
      <c r="C729" s="9">
        <f>D729+E729+F729+G729</f>
        <v>581.5</v>
      </c>
      <c r="D729" s="9"/>
      <c r="E729" s="9" t="s">
        <v>406</v>
      </c>
      <c r="F729" s="9"/>
      <c r="G729" s="9"/>
    </row>
    <row r="730" spans="1:7">
      <c r="A730" s="5"/>
      <c r="B730" s="10">
        <v>2014</v>
      </c>
      <c r="C730" s="9">
        <f>D730+E730+F730+G730</f>
        <v>581.5</v>
      </c>
      <c r="D730" s="9"/>
      <c r="E730" s="9" t="s">
        <v>406</v>
      </c>
      <c r="F730" s="9"/>
      <c r="G730" s="9"/>
    </row>
    <row r="731" spans="1:7">
      <c r="A731" s="5"/>
      <c r="B731" s="10">
        <v>2015</v>
      </c>
      <c r="C731" s="9">
        <f>D731+E731+F731+G731</f>
        <v>581.5</v>
      </c>
      <c r="D731" s="9"/>
      <c r="E731" s="9" t="s">
        <v>406</v>
      </c>
      <c r="F731" s="9"/>
      <c r="G731" s="9"/>
    </row>
    <row r="732" spans="1:7" ht="202.5">
      <c r="A732" s="5" t="s">
        <v>407</v>
      </c>
      <c r="B732" s="6" t="s">
        <v>408</v>
      </c>
      <c r="C732" s="9">
        <f>C733+C734+C735+C736+C737</f>
        <v>804.5</v>
      </c>
      <c r="D732" s="9">
        <f>D733+D734+D735+D736+D737</f>
        <v>0</v>
      </c>
      <c r="E732" s="9">
        <f>E733+E734+E735+E736+E737</f>
        <v>804.5</v>
      </c>
      <c r="F732" s="9">
        <f>F733+F734+F735+F736+F737</f>
        <v>0</v>
      </c>
      <c r="G732" s="9">
        <f>G733+G734+G735+G736+G737</f>
        <v>0</v>
      </c>
    </row>
    <row r="733" spans="1:7">
      <c r="A733" s="5"/>
      <c r="B733" s="10">
        <v>2011</v>
      </c>
      <c r="C733" s="9">
        <f>D733+E733+F733+G733</f>
        <v>160.9</v>
      </c>
      <c r="D733" s="9"/>
      <c r="E733" s="9" t="s">
        <v>409</v>
      </c>
      <c r="F733" s="9"/>
      <c r="G733" s="9"/>
    </row>
    <row r="734" spans="1:7">
      <c r="A734" s="5"/>
      <c r="B734" s="10">
        <v>2012</v>
      </c>
      <c r="C734" s="9">
        <f>D734+E734+F734+G734</f>
        <v>160.9</v>
      </c>
      <c r="D734" s="9"/>
      <c r="E734" s="9" t="s">
        <v>409</v>
      </c>
      <c r="F734" s="9"/>
      <c r="G734" s="9"/>
    </row>
    <row r="735" spans="1:7">
      <c r="A735" s="5"/>
      <c r="B735" s="10">
        <v>2013</v>
      </c>
      <c r="C735" s="9">
        <f>D735+E735+F735+G735</f>
        <v>160.9</v>
      </c>
      <c r="D735" s="9"/>
      <c r="E735" s="9" t="s">
        <v>409</v>
      </c>
      <c r="F735" s="9"/>
      <c r="G735" s="9"/>
    </row>
    <row r="736" spans="1:7">
      <c r="A736" s="5"/>
      <c r="B736" s="10">
        <v>2014</v>
      </c>
      <c r="C736" s="9">
        <f>D736+E736+F736+G736</f>
        <v>160.9</v>
      </c>
      <c r="D736" s="9"/>
      <c r="E736" s="9" t="s">
        <v>409</v>
      </c>
      <c r="F736" s="9"/>
      <c r="G736" s="9"/>
    </row>
    <row r="737" spans="1:7">
      <c r="A737" s="5"/>
      <c r="B737" s="10">
        <v>2015</v>
      </c>
      <c r="C737" s="9">
        <f>D737+E737+F737+G737</f>
        <v>160.9</v>
      </c>
      <c r="D737" s="9"/>
      <c r="E737" s="9" t="s">
        <v>409</v>
      </c>
      <c r="F737" s="9"/>
      <c r="G737" s="9"/>
    </row>
    <row r="738" spans="1:7" ht="146.25">
      <c r="A738" s="5" t="s">
        <v>410</v>
      </c>
      <c r="B738" s="6" t="s">
        <v>411</v>
      </c>
      <c r="C738" s="9">
        <f>C739+C740+C741+C742+C743</f>
        <v>55213</v>
      </c>
      <c r="D738" s="9">
        <f>D739+D740+D741+D742+D743</f>
        <v>0</v>
      </c>
      <c r="E738" s="9">
        <f>E739+E740+E741+E742+E743</f>
        <v>55213</v>
      </c>
      <c r="F738" s="9">
        <f>F739+F740+F741+F742+F743</f>
        <v>0</v>
      </c>
      <c r="G738" s="9">
        <f>G739+G740+G741+G742+G743</f>
        <v>0</v>
      </c>
    </row>
    <row r="739" spans="1:7">
      <c r="A739" s="5"/>
      <c r="B739" s="10">
        <v>2011</v>
      </c>
      <c r="C739" s="9">
        <f>D739+E739+F739+G739</f>
        <v>11042.6</v>
      </c>
      <c r="D739" s="9"/>
      <c r="E739" s="9" t="s">
        <v>412</v>
      </c>
      <c r="F739" s="9"/>
      <c r="G739" s="9"/>
    </row>
    <row r="740" spans="1:7">
      <c r="A740" s="5"/>
      <c r="B740" s="10">
        <v>2012</v>
      </c>
      <c r="C740" s="9">
        <f>D740+E740+F740+G740</f>
        <v>11042.6</v>
      </c>
      <c r="D740" s="9"/>
      <c r="E740" s="9" t="s">
        <v>412</v>
      </c>
      <c r="F740" s="9"/>
      <c r="G740" s="9"/>
    </row>
    <row r="741" spans="1:7">
      <c r="A741" s="5"/>
      <c r="B741" s="10">
        <v>2013</v>
      </c>
      <c r="C741" s="9">
        <f>D741+E741+F741+G741</f>
        <v>11042.6</v>
      </c>
      <c r="D741" s="9"/>
      <c r="E741" s="9" t="s">
        <v>412</v>
      </c>
      <c r="F741" s="9"/>
      <c r="G741" s="9"/>
    </row>
    <row r="742" spans="1:7">
      <c r="A742" s="5"/>
      <c r="B742" s="10">
        <v>2014</v>
      </c>
      <c r="C742" s="9">
        <f>D742+E742+F742+G742</f>
        <v>11042.6</v>
      </c>
      <c r="D742" s="9"/>
      <c r="E742" s="9" t="s">
        <v>412</v>
      </c>
      <c r="F742" s="9"/>
      <c r="G742" s="9"/>
    </row>
    <row r="743" spans="1:7">
      <c r="A743" s="5"/>
      <c r="B743" s="10">
        <v>2015</v>
      </c>
      <c r="C743" s="9">
        <f>D743+E743+F743+G743</f>
        <v>11042.6</v>
      </c>
      <c r="D743" s="9"/>
      <c r="E743" s="9" t="s">
        <v>412</v>
      </c>
      <c r="F743" s="9"/>
      <c r="G743" s="9"/>
    </row>
    <row r="744" spans="1:7" ht="180">
      <c r="A744" s="5" t="s">
        <v>413</v>
      </c>
      <c r="B744" s="6" t="s">
        <v>414</v>
      </c>
      <c r="C744" s="9">
        <f>C745+C746+C747+C748+C749</f>
        <v>10865.5</v>
      </c>
      <c r="D744" s="9">
        <f>D745+D746+D747+D748+D749</f>
        <v>0</v>
      </c>
      <c r="E744" s="9">
        <f>E745+E746+E747+E748+E749</f>
        <v>10865.5</v>
      </c>
      <c r="F744" s="9">
        <f>F745+F746+F747+F748+F749</f>
        <v>0</v>
      </c>
      <c r="G744" s="9">
        <f>G745+G746+G747+G748+G749</f>
        <v>0</v>
      </c>
    </row>
    <row r="745" spans="1:7">
      <c r="A745" s="5"/>
      <c r="B745" s="10">
        <v>2011</v>
      </c>
      <c r="C745" s="9">
        <f>D745+E745+F745+G745</f>
        <v>2173.1</v>
      </c>
      <c r="D745" s="9"/>
      <c r="E745" s="9" t="s">
        <v>415</v>
      </c>
      <c r="F745" s="9"/>
      <c r="G745" s="9"/>
    </row>
    <row r="746" spans="1:7">
      <c r="A746" s="5"/>
      <c r="B746" s="10">
        <v>2012</v>
      </c>
      <c r="C746" s="9">
        <f>D746+E746+F746+G746</f>
        <v>2173.1</v>
      </c>
      <c r="D746" s="9"/>
      <c r="E746" s="9" t="s">
        <v>415</v>
      </c>
      <c r="F746" s="9"/>
      <c r="G746" s="9"/>
    </row>
    <row r="747" spans="1:7">
      <c r="A747" s="5"/>
      <c r="B747" s="10">
        <v>2013</v>
      </c>
      <c r="C747" s="9">
        <f>D747+E747+F747+G747</f>
        <v>2173.1</v>
      </c>
      <c r="D747" s="9"/>
      <c r="E747" s="9" t="s">
        <v>415</v>
      </c>
      <c r="F747" s="9"/>
      <c r="G747" s="9"/>
    </row>
    <row r="748" spans="1:7">
      <c r="A748" s="5"/>
      <c r="B748" s="10">
        <v>2014</v>
      </c>
      <c r="C748" s="9">
        <f>D748+E748+F748+G748</f>
        <v>2173.1</v>
      </c>
      <c r="D748" s="9"/>
      <c r="E748" s="9" t="s">
        <v>415</v>
      </c>
      <c r="F748" s="9"/>
      <c r="G748" s="9"/>
    </row>
    <row r="749" spans="1:7">
      <c r="A749" s="5"/>
      <c r="B749" s="10">
        <v>2015</v>
      </c>
      <c r="C749" s="9">
        <f>D749+E749+F749+G749</f>
        <v>2173.1</v>
      </c>
      <c r="D749" s="9"/>
      <c r="E749" s="9" t="s">
        <v>415</v>
      </c>
      <c r="F749" s="9"/>
      <c r="G749" s="9"/>
    </row>
    <row r="750" spans="1:7" ht="191.25">
      <c r="A750" s="5" t="s">
        <v>416</v>
      </c>
      <c r="B750" s="6" t="s">
        <v>417</v>
      </c>
      <c r="C750" s="9">
        <f>C751+C752+C753+C754+C755</f>
        <v>48472.2</v>
      </c>
      <c r="D750" s="9">
        <f>D751+D752+D753+D754+D755</f>
        <v>0</v>
      </c>
      <c r="E750" s="9">
        <f>E751+E752+E753+E754+E755</f>
        <v>48472.2</v>
      </c>
      <c r="F750" s="9">
        <f>F751+F752+F753+F754+F755</f>
        <v>0</v>
      </c>
      <c r="G750" s="9">
        <f>G751+G752+G753+G754+G755</f>
        <v>0</v>
      </c>
    </row>
    <row r="751" spans="1:7">
      <c r="A751" s="5"/>
      <c r="B751" s="10">
        <v>2011</v>
      </c>
      <c r="C751" s="9">
        <f>D751+E751+F751+G751</f>
        <v>24236.1</v>
      </c>
      <c r="D751" s="9"/>
      <c r="E751" s="9" t="s">
        <v>418</v>
      </c>
      <c r="F751" s="9"/>
      <c r="G751" s="9"/>
    </row>
    <row r="752" spans="1:7">
      <c r="A752" s="5"/>
      <c r="B752" s="10">
        <v>2012</v>
      </c>
      <c r="C752" s="9">
        <f>D752+E752+F752+G752</f>
        <v>24236.1</v>
      </c>
      <c r="D752" s="9"/>
      <c r="E752" s="9" t="s">
        <v>418</v>
      </c>
      <c r="F752" s="9"/>
      <c r="G752" s="9"/>
    </row>
    <row r="753" spans="1:7">
      <c r="A753" s="5"/>
      <c r="B753" s="10">
        <v>2013</v>
      </c>
      <c r="C753" s="9">
        <f>D753+E753+F753+G753</f>
        <v>0</v>
      </c>
      <c r="D753" s="9"/>
      <c r="E753" s="9"/>
      <c r="F753" s="9"/>
      <c r="G753" s="9"/>
    </row>
    <row r="754" spans="1:7">
      <c r="A754" s="5"/>
      <c r="B754" s="10">
        <v>2014</v>
      </c>
      <c r="C754" s="9">
        <f>D754+E754+F754+G754</f>
        <v>0</v>
      </c>
      <c r="D754" s="9"/>
      <c r="E754" s="9"/>
      <c r="F754" s="9"/>
      <c r="G754" s="9"/>
    </row>
    <row r="755" spans="1:7">
      <c r="A755" s="5"/>
      <c r="B755" s="10">
        <v>2015</v>
      </c>
      <c r="C755" s="9">
        <f>D755+E755+F755+G755</f>
        <v>0</v>
      </c>
      <c r="D755" s="9"/>
      <c r="E755" s="9"/>
      <c r="F755" s="9"/>
      <c r="G755" s="9"/>
    </row>
    <row r="756" spans="1:7" ht="202.5">
      <c r="A756" s="5" t="s">
        <v>419</v>
      </c>
      <c r="B756" s="6" t="s">
        <v>420</v>
      </c>
      <c r="C756" s="9">
        <f>C757+C758+C759+C760+C761</f>
        <v>90544.1</v>
      </c>
      <c r="D756" s="9">
        <f>D757+D758+D759+D760+D761</f>
        <v>0</v>
      </c>
      <c r="E756" s="9">
        <f>E757+E758+E759+E760+E761</f>
        <v>90544.1</v>
      </c>
      <c r="F756" s="9">
        <f>F757+F758+F759+F760+F761</f>
        <v>0</v>
      </c>
      <c r="G756" s="9">
        <f>G757+G758+G759+G760+G761</f>
        <v>0</v>
      </c>
    </row>
    <row r="757" spans="1:7">
      <c r="A757" s="5"/>
      <c r="B757" s="10">
        <v>2011</v>
      </c>
      <c r="C757" s="9">
        <f>D757+E757+F757+G757</f>
        <v>15115</v>
      </c>
      <c r="D757" s="9"/>
      <c r="E757" s="9">
        <v>15115</v>
      </c>
      <c r="F757" s="9"/>
      <c r="G757" s="9"/>
    </row>
    <row r="758" spans="1:7">
      <c r="A758" s="5"/>
      <c r="B758" s="10">
        <v>2012</v>
      </c>
      <c r="C758" s="9">
        <f>D758+E758+F758+G758</f>
        <v>17022.7</v>
      </c>
      <c r="D758" s="9"/>
      <c r="E758" s="9" t="s">
        <v>421</v>
      </c>
      <c r="F758" s="9"/>
      <c r="G758" s="9"/>
    </row>
    <row r="759" spans="1:7">
      <c r="A759" s="5"/>
      <c r="B759" s="10">
        <v>2013</v>
      </c>
      <c r="C759" s="9">
        <f>D759+E759+F759+G759</f>
        <v>19468.8</v>
      </c>
      <c r="D759" s="9"/>
      <c r="E759" s="9" t="s">
        <v>422</v>
      </c>
      <c r="F759" s="9"/>
      <c r="G759" s="9"/>
    </row>
    <row r="760" spans="1:7">
      <c r="A760" s="5"/>
      <c r="B760" s="10">
        <v>2014</v>
      </c>
      <c r="C760" s="9">
        <f>D760+E760+F760+G760</f>
        <v>19468.8</v>
      </c>
      <c r="D760" s="9"/>
      <c r="E760" s="9" t="s">
        <v>422</v>
      </c>
      <c r="F760" s="9"/>
      <c r="G760" s="9"/>
    </row>
    <row r="761" spans="1:7">
      <c r="A761" s="5"/>
      <c r="B761" s="10">
        <v>2015</v>
      </c>
      <c r="C761" s="9">
        <f>D761+E761+F761+G761</f>
        <v>19468.8</v>
      </c>
      <c r="D761" s="9"/>
      <c r="E761" s="9" t="s">
        <v>422</v>
      </c>
      <c r="F761" s="9"/>
      <c r="G761" s="9"/>
    </row>
    <row r="762" spans="1:7" ht="225">
      <c r="A762" s="5" t="s">
        <v>423</v>
      </c>
      <c r="B762" s="6" t="s">
        <v>424</v>
      </c>
      <c r="C762" s="9">
        <f>C763+C764+C765+C766+C767</f>
        <v>34363.5</v>
      </c>
      <c r="D762" s="9">
        <f>D763+D764+D765+D766+D767</f>
        <v>0</v>
      </c>
      <c r="E762" s="9">
        <f>E763+E764+E765+E766+E767</f>
        <v>34363.5</v>
      </c>
      <c r="F762" s="9">
        <f>F763+F764+F765+F766+F767</f>
        <v>0</v>
      </c>
      <c r="G762" s="9">
        <f>G763+G764+G765+G766+G767</f>
        <v>0</v>
      </c>
    </row>
    <row r="763" spans="1:7">
      <c r="A763" s="5"/>
      <c r="B763" s="10">
        <v>2011</v>
      </c>
      <c r="C763" s="9">
        <f>D763+E763+F763+G763</f>
        <v>5841.8</v>
      </c>
      <c r="D763" s="9"/>
      <c r="E763" s="9" t="s">
        <v>425</v>
      </c>
      <c r="F763" s="9"/>
      <c r="G763" s="9"/>
    </row>
    <row r="764" spans="1:7">
      <c r="A764" s="5"/>
      <c r="B764" s="10">
        <v>2012</v>
      </c>
      <c r="C764" s="9">
        <f>D764+E764+F764+G764</f>
        <v>6415.7</v>
      </c>
      <c r="D764" s="9"/>
      <c r="E764" s="9" t="s">
        <v>426</v>
      </c>
      <c r="F764" s="9"/>
      <c r="G764" s="9"/>
    </row>
    <row r="765" spans="1:7">
      <c r="A765" s="5"/>
      <c r="B765" s="10">
        <v>2013</v>
      </c>
      <c r="C765" s="9">
        <f>D765+E765+F765+G765</f>
        <v>6902.3</v>
      </c>
      <c r="D765" s="9"/>
      <c r="E765" s="9" t="s">
        <v>427</v>
      </c>
      <c r="F765" s="9"/>
      <c r="G765" s="9"/>
    </row>
    <row r="766" spans="1:7">
      <c r="A766" s="5"/>
      <c r="B766" s="10">
        <v>2014</v>
      </c>
      <c r="C766" s="9">
        <f>D766+E766+F766+G766</f>
        <v>7353.7</v>
      </c>
      <c r="D766" s="9"/>
      <c r="E766" s="9" t="s">
        <v>428</v>
      </c>
      <c r="F766" s="9"/>
      <c r="G766" s="9"/>
    </row>
    <row r="767" spans="1:7">
      <c r="A767" s="5"/>
      <c r="B767" s="10">
        <v>2015</v>
      </c>
      <c r="C767" s="9">
        <f>D767+E767+F767+G767</f>
        <v>7850</v>
      </c>
      <c r="D767" s="9"/>
      <c r="E767" s="9">
        <v>7850</v>
      </c>
      <c r="F767" s="9"/>
      <c r="G767" s="9"/>
    </row>
    <row r="768" spans="1:7" ht="225">
      <c r="A768" s="5" t="s">
        <v>429</v>
      </c>
      <c r="B768" s="6" t="s">
        <v>430</v>
      </c>
      <c r="C768" s="9">
        <f>C769+C770+C771+C772+C773</f>
        <v>42890</v>
      </c>
      <c r="D768" s="9">
        <f>D769+D770+D771+D772+D773</f>
        <v>0</v>
      </c>
      <c r="E768" s="9">
        <f>E769+E770+E771+E772+E773</f>
        <v>42890</v>
      </c>
      <c r="F768" s="9">
        <f>F769+F770+F771+F772+F773</f>
        <v>0</v>
      </c>
      <c r="G768" s="9">
        <f>G769+G770+G771+G772+G773</f>
        <v>0</v>
      </c>
    </row>
    <row r="769" spans="1:7">
      <c r="A769" s="5"/>
      <c r="B769" s="10">
        <v>2011</v>
      </c>
      <c r="C769" s="9">
        <f>D769+E769+F769+G769</f>
        <v>8578</v>
      </c>
      <c r="D769" s="9"/>
      <c r="E769" s="9">
        <v>8578</v>
      </c>
      <c r="F769" s="9"/>
      <c r="G769" s="9"/>
    </row>
    <row r="770" spans="1:7">
      <c r="A770" s="5"/>
      <c r="B770" s="10">
        <v>2012</v>
      </c>
      <c r="C770" s="9">
        <f>D770+E770+F770+G770</f>
        <v>8578</v>
      </c>
      <c r="D770" s="9"/>
      <c r="E770" s="9">
        <v>8578</v>
      </c>
      <c r="F770" s="9"/>
      <c r="G770" s="9"/>
    </row>
    <row r="771" spans="1:7">
      <c r="A771" s="5"/>
      <c r="B771" s="10">
        <v>2013</v>
      </c>
      <c r="C771" s="9">
        <f>D771+E771+F771+G771</f>
        <v>8578</v>
      </c>
      <c r="D771" s="9"/>
      <c r="E771" s="9">
        <v>8578</v>
      </c>
      <c r="F771" s="9"/>
      <c r="G771" s="9"/>
    </row>
    <row r="772" spans="1:7">
      <c r="A772" s="5"/>
      <c r="B772" s="10">
        <v>2014</v>
      </c>
      <c r="C772" s="9">
        <f>D772+E772+F772+G772</f>
        <v>8578</v>
      </c>
      <c r="D772" s="9"/>
      <c r="E772" s="9">
        <v>8578</v>
      </c>
      <c r="F772" s="9"/>
      <c r="G772" s="9"/>
    </row>
    <row r="773" spans="1:7">
      <c r="A773" s="5"/>
      <c r="B773" s="10">
        <v>2015</v>
      </c>
      <c r="C773" s="9">
        <f>D773+E773+F773+G773</f>
        <v>8578</v>
      </c>
      <c r="D773" s="9"/>
      <c r="E773" s="9">
        <v>8578</v>
      </c>
      <c r="F773" s="9"/>
      <c r="G773" s="9"/>
    </row>
    <row r="774" spans="1:7" ht="191.25">
      <c r="A774" s="5" t="s">
        <v>431</v>
      </c>
      <c r="B774" s="6" t="s">
        <v>432</v>
      </c>
      <c r="C774" s="9">
        <f>C775+C776+C777+C778+C779</f>
        <v>35732.400000000001</v>
      </c>
      <c r="D774" s="9">
        <f>D775+D776+D777+D778+D779</f>
        <v>0</v>
      </c>
      <c r="E774" s="9">
        <f>E775+E776+E777+E778+E779</f>
        <v>35732.400000000001</v>
      </c>
      <c r="F774" s="9">
        <f>F775+F776+F777+F778+F779</f>
        <v>0</v>
      </c>
      <c r="G774" s="9">
        <f>G775+G776+G777+G778+G779</f>
        <v>0</v>
      </c>
    </row>
    <row r="775" spans="1:7">
      <c r="A775" s="5"/>
      <c r="B775" s="10">
        <v>2011</v>
      </c>
      <c r="C775" s="9">
        <f>D775+E775+F775+G775</f>
        <v>6317.6</v>
      </c>
      <c r="D775" s="9"/>
      <c r="E775" s="9" t="s">
        <v>433</v>
      </c>
      <c r="F775" s="9"/>
      <c r="G775" s="9"/>
    </row>
    <row r="776" spans="1:7">
      <c r="A776" s="5"/>
      <c r="B776" s="10">
        <v>2012</v>
      </c>
      <c r="C776" s="9">
        <f>D776+E776+F776+G776</f>
        <v>7353.7</v>
      </c>
      <c r="D776" s="9"/>
      <c r="E776" s="9" t="s">
        <v>428</v>
      </c>
      <c r="F776" s="9"/>
      <c r="G776" s="9"/>
    </row>
    <row r="777" spans="1:7">
      <c r="A777" s="5"/>
      <c r="B777" s="10">
        <v>2013</v>
      </c>
      <c r="C777" s="9">
        <f>D777+E777+F777+G777</f>
        <v>7353.7</v>
      </c>
      <c r="D777" s="9"/>
      <c r="E777" s="9" t="s">
        <v>428</v>
      </c>
      <c r="F777" s="9"/>
      <c r="G777" s="9"/>
    </row>
    <row r="778" spans="1:7">
      <c r="A778" s="5"/>
      <c r="B778" s="10">
        <v>2014</v>
      </c>
      <c r="C778" s="9">
        <f>D778+E778+F778+G778</f>
        <v>7353.7</v>
      </c>
      <c r="D778" s="9"/>
      <c r="E778" s="9" t="s">
        <v>428</v>
      </c>
      <c r="F778" s="9"/>
      <c r="G778" s="9"/>
    </row>
    <row r="779" spans="1:7">
      <c r="A779" s="5"/>
      <c r="B779" s="10">
        <v>2015</v>
      </c>
      <c r="C779" s="9">
        <f>D779+E779+F779+G779</f>
        <v>7353.7</v>
      </c>
      <c r="D779" s="9"/>
      <c r="E779" s="9" t="s">
        <v>428</v>
      </c>
      <c r="F779" s="9"/>
      <c r="G779" s="9"/>
    </row>
    <row r="780" spans="1:7" ht="168.75">
      <c r="A780" s="5" t="s">
        <v>434</v>
      </c>
      <c r="B780" s="6" t="s">
        <v>435</v>
      </c>
      <c r="C780" s="9">
        <f>C781+C782+C783+C784+C785</f>
        <v>76426.399999999994</v>
      </c>
      <c r="D780" s="9">
        <f>D781+D782+D783+D784+D785</f>
        <v>0</v>
      </c>
      <c r="E780" s="9">
        <f>E781+E782+E783+E784+E785</f>
        <v>76426.399999999994</v>
      </c>
      <c r="F780" s="9">
        <f>F781+F782+F783+F784+F785</f>
        <v>0</v>
      </c>
      <c r="G780" s="9">
        <f>G781+G782+G783+G784+G785</f>
        <v>0</v>
      </c>
    </row>
    <row r="781" spans="1:7">
      <c r="A781" s="5"/>
      <c r="B781" s="10">
        <v>2011</v>
      </c>
      <c r="C781" s="9">
        <f>D781+E781+F781+G781</f>
        <v>15203.8</v>
      </c>
      <c r="D781" s="9"/>
      <c r="E781" s="9" t="s">
        <v>436</v>
      </c>
      <c r="F781" s="9"/>
      <c r="G781" s="9"/>
    </row>
    <row r="782" spans="1:7">
      <c r="A782" s="5"/>
      <c r="B782" s="10">
        <v>2012</v>
      </c>
      <c r="C782" s="9">
        <f>D782+E782+F782+G782</f>
        <v>15244.5</v>
      </c>
      <c r="D782" s="9"/>
      <c r="E782" s="9" t="s">
        <v>437</v>
      </c>
      <c r="F782" s="9"/>
      <c r="G782" s="9"/>
    </row>
    <row r="783" spans="1:7">
      <c r="A783" s="5"/>
      <c r="B783" s="10">
        <v>2013</v>
      </c>
      <c r="C783" s="9">
        <f>D783+E783+F783+G783</f>
        <v>15285.2</v>
      </c>
      <c r="D783" s="9"/>
      <c r="E783" s="9" t="s">
        <v>438</v>
      </c>
      <c r="F783" s="9"/>
      <c r="G783" s="9"/>
    </row>
    <row r="784" spans="1:7">
      <c r="A784" s="5"/>
      <c r="B784" s="10">
        <v>2014</v>
      </c>
      <c r="C784" s="9">
        <f>D784+E784+F784+G784</f>
        <v>15326</v>
      </c>
      <c r="D784" s="9"/>
      <c r="E784" s="9">
        <v>15326</v>
      </c>
      <c r="F784" s="9"/>
      <c r="G784" s="9"/>
    </row>
    <row r="785" spans="1:7">
      <c r="A785" s="5"/>
      <c r="B785" s="10">
        <v>2015</v>
      </c>
      <c r="C785" s="9">
        <f>D785+E785+F785+G785</f>
        <v>15366.9</v>
      </c>
      <c r="D785" s="9"/>
      <c r="E785" s="9" t="s">
        <v>439</v>
      </c>
      <c r="F785" s="9"/>
      <c r="G785" s="9"/>
    </row>
    <row r="786" spans="1:7" ht="22.5">
      <c r="A786" s="5" t="s">
        <v>440</v>
      </c>
      <c r="B786" s="6" t="s">
        <v>441</v>
      </c>
      <c r="C786" s="9">
        <f>C787+C788+C789+C790+C791</f>
        <v>3602.1000000000004</v>
      </c>
      <c r="D786" s="9">
        <f>D787+D788+D789+D790+D791</f>
        <v>0</v>
      </c>
      <c r="E786" s="9">
        <f>E787+E788+E789+E790+E791</f>
        <v>3566.4</v>
      </c>
      <c r="F786" s="9">
        <f>F787+F788+F789+F790+F791</f>
        <v>35.700000000000003</v>
      </c>
      <c r="G786" s="9">
        <f>G787+G788+G789+G790+G791</f>
        <v>0</v>
      </c>
    </row>
    <row r="787" spans="1:7">
      <c r="A787" s="5"/>
      <c r="B787" s="10">
        <v>2011</v>
      </c>
      <c r="C787" s="9">
        <f>D787+E787+F787+G787</f>
        <v>0</v>
      </c>
      <c r="D787" s="9"/>
      <c r="E787" s="9"/>
      <c r="F787" s="9"/>
      <c r="G787" s="9"/>
    </row>
    <row r="788" spans="1:7">
      <c r="A788" s="5"/>
      <c r="B788" s="10">
        <v>2012</v>
      </c>
      <c r="C788" s="9">
        <f>D788+E788+F788+G788</f>
        <v>1090.8</v>
      </c>
      <c r="D788" s="9"/>
      <c r="E788" s="9">
        <v>1080</v>
      </c>
      <c r="F788" s="9" t="s">
        <v>442</v>
      </c>
      <c r="G788" s="9"/>
    </row>
    <row r="789" spans="1:7">
      <c r="A789" s="5"/>
      <c r="B789" s="10">
        <v>2013</v>
      </c>
      <c r="C789" s="9">
        <f>D789+E789+F789+G789</f>
        <v>2511.3000000000002</v>
      </c>
      <c r="D789" s="9"/>
      <c r="E789" s="9" t="s">
        <v>443</v>
      </c>
      <c r="F789" s="9" t="s">
        <v>444</v>
      </c>
      <c r="G789" s="9"/>
    </row>
    <row r="790" spans="1:7">
      <c r="A790" s="5"/>
      <c r="B790" s="10">
        <v>2014</v>
      </c>
      <c r="C790" s="9">
        <f>D790+E790+F790+G790</f>
        <v>0</v>
      </c>
      <c r="D790" s="9"/>
      <c r="E790" s="9"/>
      <c r="F790" s="9"/>
      <c r="G790" s="9"/>
    </row>
    <row r="791" spans="1:7">
      <c r="A791" s="5"/>
      <c r="B791" s="10">
        <v>2015</v>
      </c>
      <c r="C791" s="9">
        <f>D791+E791+F791+G791</f>
        <v>0</v>
      </c>
      <c r="D791" s="9"/>
      <c r="E791" s="9"/>
      <c r="F791" s="9"/>
      <c r="G791" s="9"/>
    </row>
    <row r="792" spans="1:7" ht="22.5">
      <c r="A792" s="5">
        <v>8.1</v>
      </c>
      <c r="B792" s="6" t="s">
        <v>445</v>
      </c>
      <c r="C792" s="9">
        <f>C793+C794+C795+C796+C797</f>
        <v>98149.496000000014</v>
      </c>
      <c r="D792" s="9">
        <f>D793+D794+D795+D796+D797</f>
        <v>0</v>
      </c>
      <c r="E792" s="9">
        <f>E793+E794+E795+E796+E797</f>
        <v>98149.496000000014</v>
      </c>
      <c r="F792" s="9">
        <f>F793+F794+F795+F796+F797</f>
        <v>0</v>
      </c>
      <c r="G792" s="9">
        <f>G793+G794+G795+G796+G797</f>
        <v>0</v>
      </c>
    </row>
    <row r="793" spans="1:7">
      <c r="A793" s="5"/>
      <c r="B793" s="10">
        <v>2011</v>
      </c>
      <c r="C793" s="9">
        <f>D793+E793+F793+G793</f>
        <v>20015.865000000002</v>
      </c>
      <c r="D793" s="9"/>
      <c r="E793" s="9">
        <v>20015.865000000002</v>
      </c>
      <c r="F793" s="9"/>
      <c r="G793" s="9"/>
    </row>
    <row r="794" spans="1:7">
      <c r="A794" s="5"/>
      <c r="B794" s="10">
        <v>2012</v>
      </c>
      <c r="C794" s="9">
        <f>D794+E794+F794+G794</f>
        <v>19755.659</v>
      </c>
      <c r="D794" s="9"/>
      <c r="E794" s="9">
        <v>19755.659</v>
      </c>
      <c r="F794" s="9"/>
      <c r="G794" s="9"/>
    </row>
    <row r="795" spans="1:7">
      <c r="A795" s="5"/>
      <c r="B795" s="10">
        <v>2013</v>
      </c>
      <c r="C795" s="9">
        <f>D795+E795+F795+G795</f>
        <v>19459.324000000001</v>
      </c>
      <c r="D795" s="9"/>
      <c r="E795" s="9">
        <v>19459.324000000001</v>
      </c>
      <c r="F795" s="9"/>
      <c r="G795" s="9"/>
    </row>
    <row r="796" spans="1:7">
      <c r="A796" s="5"/>
      <c r="B796" s="10">
        <v>2014</v>
      </c>
      <c r="C796" s="9">
        <f>D796+E796+F796+G796</f>
        <v>19459.324000000001</v>
      </c>
      <c r="D796" s="9"/>
      <c r="E796" s="9">
        <v>19459.324000000001</v>
      </c>
      <c r="F796" s="9"/>
      <c r="G796" s="9"/>
    </row>
    <row r="797" spans="1:7">
      <c r="A797" s="5"/>
      <c r="B797" s="10">
        <v>2015</v>
      </c>
      <c r="C797" s="9">
        <f>D797+E797+F797+G797</f>
        <v>19459.324000000001</v>
      </c>
      <c r="D797" s="9"/>
      <c r="E797" s="9">
        <v>19459.324000000001</v>
      </c>
      <c r="F797" s="9"/>
      <c r="G797" s="9"/>
    </row>
    <row r="798" spans="1:7" ht="22.5">
      <c r="A798" s="5">
        <v>8.1999999999999993</v>
      </c>
      <c r="B798" s="6" t="s">
        <v>446</v>
      </c>
      <c r="C798" s="9">
        <f>C799+C800+C801+C802+C803</f>
        <v>4375.5349999999999</v>
      </c>
      <c r="D798" s="9">
        <f>D799+D800+D801+D802+D803</f>
        <v>0</v>
      </c>
      <c r="E798" s="9">
        <f>E799+E800+E801+E802+E803</f>
        <v>4375.5349999999999</v>
      </c>
      <c r="F798" s="9">
        <f>F799+F800+F801+F802+F803</f>
        <v>0</v>
      </c>
      <c r="G798" s="9">
        <f>G799+G800+G801+G802+G803</f>
        <v>0</v>
      </c>
    </row>
    <row r="799" spans="1:7">
      <c r="A799" s="5"/>
      <c r="B799" s="10">
        <v>2011</v>
      </c>
      <c r="C799" s="9">
        <f>D799+E799+F799+G799</f>
        <v>4375.5349999999999</v>
      </c>
      <c r="D799" s="9"/>
      <c r="E799" s="9">
        <v>4375.5349999999999</v>
      </c>
      <c r="F799" s="9"/>
      <c r="G799" s="9"/>
    </row>
    <row r="800" spans="1:7">
      <c r="A800" s="5"/>
      <c r="B800" s="10">
        <v>2012</v>
      </c>
      <c r="C800" s="9">
        <f>D800+E800+F800+G800</f>
        <v>0</v>
      </c>
      <c r="D800" s="9"/>
      <c r="E800" s="9"/>
      <c r="F800" s="9"/>
      <c r="G800" s="9"/>
    </row>
    <row r="801" spans="1:7">
      <c r="A801" s="5"/>
      <c r="B801" s="10">
        <v>2013</v>
      </c>
      <c r="C801" s="9">
        <f>D801+E801+F801+G801</f>
        <v>0</v>
      </c>
      <c r="D801" s="9"/>
      <c r="E801" s="9"/>
      <c r="F801" s="9"/>
      <c r="G801" s="9"/>
    </row>
    <row r="802" spans="1:7">
      <c r="A802" s="5"/>
      <c r="B802" s="10">
        <v>2014</v>
      </c>
      <c r="C802" s="9">
        <f>D802+E802+F802+G802</f>
        <v>0</v>
      </c>
      <c r="D802" s="9"/>
      <c r="E802" s="9"/>
      <c r="F802" s="9"/>
      <c r="G802" s="9"/>
    </row>
    <row r="803" spans="1:7">
      <c r="A803" s="5"/>
      <c r="B803" s="10">
        <v>2015</v>
      </c>
      <c r="C803" s="9">
        <f>D803+E803+F803+G803</f>
        <v>0</v>
      </c>
      <c r="D803" s="9"/>
      <c r="E803" s="9"/>
      <c r="F803" s="9"/>
      <c r="G803" s="9"/>
    </row>
    <row r="804" spans="1:7" ht="112.5">
      <c r="A804" s="5">
        <v>9.1</v>
      </c>
      <c r="B804" s="6" t="s">
        <v>447</v>
      </c>
      <c r="C804" s="9">
        <f>C805+C806+C807+C808+C809</f>
        <v>1470</v>
      </c>
      <c r="D804" s="9">
        <f>D805+D806+D807+D808+D809</f>
        <v>0</v>
      </c>
      <c r="E804" s="9">
        <f>E805+E806+E807+E808+E809</f>
        <v>1350</v>
      </c>
      <c r="F804" s="9">
        <f>F805+F806+F807+F808+F809</f>
        <v>120</v>
      </c>
      <c r="G804" s="9">
        <f>G805+G806+G807+G808+G809</f>
        <v>0</v>
      </c>
    </row>
    <row r="805" spans="1:7">
      <c r="A805" s="5"/>
      <c r="B805" s="10">
        <v>2011</v>
      </c>
      <c r="C805" s="9">
        <f>D805+E805+F805+G805</f>
        <v>220</v>
      </c>
      <c r="D805" s="9"/>
      <c r="E805" s="9">
        <v>200</v>
      </c>
      <c r="F805" s="9">
        <v>20</v>
      </c>
      <c r="G805" s="9"/>
    </row>
    <row r="806" spans="1:7">
      <c r="A806" s="5"/>
      <c r="B806" s="10">
        <v>2012</v>
      </c>
      <c r="C806" s="9">
        <f>D806+E806+F806+G806</f>
        <v>290</v>
      </c>
      <c r="D806" s="9"/>
      <c r="E806" s="9">
        <v>250</v>
      </c>
      <c r="F806" s="9">
        <v>40</v>
      </c>
      <c r="G806" s="9"/>
    </row>
    <row r="807" spans="1:7">
      <c r="A807" s="5"/>
      <c r="B807" s="10">
        <v>2013</v>
      </c>
      <c r="C807" s="9">
        <f>D807+E807+F807+G807</f>
        <v>340</v>
      </c>
      <c r="D807" s="9"/>
      <c r="E807" s="9">
        <v>300</v>
      </c>
      <c r="F807" s="9">
        <v>40</v>
      </c>
      <c r="G807" s="9"/>
    </row>
    <row r="808" spans="1:7">
      <c r="A808" s="5"/>
      <c r="B808" s="10">
        <v>2014</v>
      </c>
      <c r="C808" s="9">
        <f>D808+E808+F808+G808</f>
        <v>310</v>
      </c>
      <c r="D808" s="9"/>
      <c r="E808" s="9">
        <v>300</v>
      </c>
      <c r="F808" s="9">
        <v>10</v>
      </c>
      <c r="G808" s="9"/>
    </row>
    <row r="809" spans="1:7">
      <c r="A809" s="5"/>
      <c r="B809" s="10">
        <v>2015</v>
      </c>
      <c r="C809" s="9">
        <f>D809+E809+F809+G809</f>
        <v>310</v>
      </c>
      <c r="D809" s="9"/>
      <c r="E809" s="9">
        <v>300</v>
      </c>
      <c r="F809" s="9">
        <v>10</v>
      </c>
      <c r="G809" s="9"/>
    </row>
    <row r="810" spans="1:7" ht="78.75">
      <c r="A810" s="5">
        <v>9.1999999999999993</v>
      </c>
      <c r="B810" s="6" t="s">
        <v>448</v>
      </c>
      <c r="C810" s="9">
        <f>C811+C812+C813+C814+C815</f>
        <v>6450</v>
      </c>
      <c r="D810" s="9">
        <f>D811+D812+D813+D814+D815</f>
        <v>0</v>
      </c>
      <c r="E810" s="9">
        <f>E811+E812+E813+E814+E815</f>
        <v>5600</v>
      </c>
      <c r="F810" s="9">
        <f>F811+F812+F813+F814+F815</f>
        <v>850</v>
      </c>
      <c r="G810" s="9">
        <f>G811+G812+G813+G814+G815</f>
        <v>0</v>
      </c>
    </row>
    <row r="811" spans="1:7">
      <c r="A811" s="5"/>
      <c r="B811" s="10">
        <v>2011</v>
      </c>
      <c r="C811" s="9">
        <f>D811+E811+F811+G811</f>
        <v>1100</v>
      </c>
      <c r="D811" s="9"/>
      <c r="E811" s="9">
        <v>1000</v>
      </c>
      <c r="F811" s="9">
        <v>100</v>
      </c>
      <c r="G811" s="9"/>
    </row>
    <row r="812" spans="1:7">
      <c r="A812" s="5"/>
      <c r="B812" s="10">
        <v>2012</v>
      </c>
      <c r="C812" s="9">
        <f>D812+E812+F812+G812</f>
        <v>1150</v>
      </c>
      <c r="D812" s="9"/>
      <c r="E812" s="9">
        <v>1000</v>
      </c>
      <c r="F812" s="9">
        <v>150</v>
      </c>
      <c r="G812" s="9"/>
    </row>
    <row r="813" spans="1:7">
      <c r="A813" s="5"/>
      <c r="B813" s="10">
        <v>2013</v>
      </c>
      <c r="C813" s="9">
        <f>D813+E813+F813+G813</f>
        <v>1400</v>
      </c>
      <c r="D813" s="9"/>
      <c r="E813" s="9">
        <v>1200</v>
      </c>
      <c r="F813" s="9">
        <v>200</v>
      </c>
      <c r="G813" s="9"/>
    </row>
    <row r="814" spans="1:7">
      <c r="A814" s="5"/>
      <c r="B814" s="10">
        <v>2014</v>
      </c>
      <c r="C814" s="9">
        <f>D814+E814+F814+G814</f>
        <v>1400</v>
      </c>
      <c r="D814" s="9"/>
      <c r="E814" s="9">
        <v>1200</v>
      </c>
      <c r="F814" s="9">
        <v>200</v>
      </c>
      <c r="G814" s="9"/>
    </row>
    <row r="815" spans="1:7">
      <c r="A815" s="5"/>
      <c r="B815" s="10">
        <v>2015</v>
      </c>
      <c r="C815" s="9">
        <f>D815+E815+F815+G815</f>
        <v>1400</v>
      </c>
      <c r="D815" s="9"/>
      <c r="E815" s="9">
        <v>1200</v>
      </c>
      <c r="F815" s="9">
        <v>200</v>
      </c>
      <c r="G815" s="9"/>
    </row>
    <row r="816" spans="1:7" ht="281.25">
      <c r="A816" s="5">
        <v>9.3000000000000007</v>
      </c>
      <c r="B816" s="6" t="s">
        <v>449</v>
      </c>
      <c r="C816" s="9">
        <f>C817+C818+C819+C820+C821</f>
        <v>370</v>
      </c>
      <c r="D816" s="9">
        <f>D817+D818+D819+D820+D821</f>
        <v>0</v>
      </c>
      <c r="E816" s="9">
        <f>E817+E818+E819+E820+E821</f>
        <v>0</v>
      </c>
      <c r="F816" s="9">
        <f>F817+F818+F819+F820+F821</f>
        <v>370</v>
      </c>
      <c r="G816" s="9">
        <f>G817+G818+G819+G820+G821</f>
        <v>0</v>
      </c>
    </row>
    <row r="817" spans="1:7">
      <c r="A817" s="5"/>
      <c r="B817" s="10">
        <v>2011</v>
      </c>
      <c r="C817" s="9">
        <f>D817+E817+F817+G817</f>
        <v>20</v>
      </c>
      <c r="D817" s="9"/>
      <c r="E817" s="9">
        <v>0</v>
      </c>
      <c r="F817" s="9">
        <v>20</v>
      </c>
      <c r="G817" s="9"/>
    </row>
    <row r="818" spans="1:7">
      <c r="A818" s="5"/>
      <c r="B818" s="10">
        <v>2012</v>
      </c>
      <c r="C818" s="9">
        <f>D818+E818+F818+G818</f>
        <v>50</v>
      </c>
      <c r="D818" s="9"/>
      <c r="E818" s="9">
        <v>0</v>
      </c>
      <c r="F818" s="9">
        <v>50</v>
      </c>
      <c r="G818" s="9"/>
    </row>
    <row r="819" spans="1:7">
      <c r="A819" s="5"/>
      <c r="B819" s="10">
        <v>2013</v>
      </c>
      <c r="C819" s="9">
        <f>D819+E819+F819+G819</f>
        <v>100</v>
      </c>
      <c r="D819" s="9"/>
      <c r="E819" s="9">
        <v>0</v>
      </c>
      <c r="F819" s="9">
        <v>100</v>
      </c>
      <c r="G819" s="9"/>
    </row>
    <row r="820" spans="1:7">
      <c r="A820" s="5"/>
      <c r="B820" s="10">
        <v>2014</v>
      </c>
      <c r="C820" s="9">
        <f>D820+E820+F820+G820</f>
        <v>100</v>
      </c>
      <c r="D820" s="9"/>
      <c r="E820" s="9">
        <v>0</v>
      </c>
      <c r="F820" s="9">
        <v>100</v>
      </c>
      <c r="G820" s="9"/>
    </row>
    <row r="821" spans="1:7">
      <c r="A821" s="5"/>
      <c r="B821" s="10">
        <v>2015</v>
      </c>
      <c r="C821" s="9">
        <f>D821+E821+F821+G821</f>
        <v>100</v>
      </c>
      <c r="D821" s="9"/>
      <c r="E821" s="9">
        <v>0</v>
      </c>
      <c r="F821" s="9">
        <v>100</v>
      </c>
      <c r="G821" s="9"/>
    </row>
    <row r="822" spans="1:7" ht="56.25">
      <c r="A822" s="5">
        <v>9.4</v>
      </c>
      <c r="B822" s="6" t="s">
        <v>450</v>
      </c>
      <c r="C822" s="9">
        <f>C823+C824+C825+C826+C827</f>
        <v>150</v>
      </c>
      <c r="D822" s="9">
        <f>D823+D824+D825+D826+D827</f>
        <v>0</v>
      </c>
      <c r="E822" s="9">
        <f>E823+E824+E825+E826+E827</f>
        <v>0</v>
      </c>
      <c r="F822" s="9">
        <f>F823+F824+F825+F826+F827</f>
        <v>150</v>
      </c>
      <c r="G822" s="9">
        <f>G823+G824+G825+G826+G827</f>
        <v>0</v>
      </c>
    </row>
    <row r="823" spans="1:7">
      <c r="A823" s="5"/>
      <c r="B823" s="10">
        <v>2011</v>
      </c>
      <c r="C823" s="9">
        <f>D823+E823+F823+G823</f>
        <v>30</v>
      </c>
      <c r="D823" s="9"/>
      <c r="E823" s="9">
        <v>0</v>
      </c>
      <c r="F823" s="9">
        <v>30</v>
      </c>
      <c r="G823" s="9"/>
    </row>
    <row r="824" spans="1:7">
      <c r="A824" s="5"/>
      <c r="B824" s="10">
        <v>2012</v>
      </c>
      <c r="C824" s="9">
        <f>D824+E824+F824+G824</f>
        <v>30</v>
      </c>
      <c r="D824" s="9"/>
      <c r="E824" s="9">
        <v>0</v>
      </c>
      <c r="F824" s="9">
        <v>30</v>
      </c>
      <c r="G824" s="9"/>
    </row>
    <row r="825" spans="1:7">
      <c r="A825" s="5"/>
      <c r="B825" s="10">
        <v>2013</v>
      </c>
      <c r="C825" s="9">
        <f>D825+E825+F825+G825</f>
        <v>30</v>
      </c>
      <c r="D825" s="9"/>
      <c r="E825" s="9">
        <v>0</v>
      </c>
      <c r="F825" s="9">
        <v>30</v>
      </c>
      <c r="G825" s="9"/>
    </row>
    <row r="826" spans="1:7">
      <c r="A826" s="5"/>
      <c r="B826" s="10">
        <v>2014</v>
      </c>
      <c r="C826" s="9">
        <f>D826+E826+F826+G826</f>
        <v>30</v>
      </c>
      <c r="D826" s="9"/>
      <c r="E826" s="9">
        <v>0</v>
      </c>
      <c r="F826" s="9">
        <v>30</v>
      </c>
      <c r="G826" s="9"/>
    </row>
    <row r="827" spans="1:7">
      <c r="A827" s="5"/>
      <c r="B827" s="10">
        <v>2015</v>
      </c>
      <c r="C827" s="9">
        <f>D827+E827+F827+G827</f>
        <v>30</v>
      </c>
      <c r="D827" s="9"/>
      <c r="E827" s="9">
        <v>0</v>
      </c>
      <c r="F827" s="9">
        <v>30</v>
      </c>
      <c r="G827" s="9"/>
    </row>
    <row r="828" spans="1:7" ht="90">
      <c r="A828" s="5">
        <v>9.5</v>
      </c>
      <c r="B828" s="6" t="s">
        <v>451</v>
      </c>
      <c r="C828" s="9">
        <f>C829+C830+C831+C832+C833</f>
        <v>90</v>
      </c>
      <c r="D828" s="9">
        <f>D829+D830+D831+D832+D833</f>
        <v>0</v>
      </c>
      <c r="E828" s="9">
        <f>E829+E830+E831+E832+E833</f>
        <v>0</v>
      </c>
      <c r="F828" s="9">
        <f>F829+F830+F831+F832+F833</f>
        <v>90</v>
      </c>
      <c r="G828" s="9">
        <f>G829+G830+G831+G832+G833</f>
        <v>0</v>
      </c>
    </row>
    <row r="829" spans="1:7">
      <c r="A829" s="5"/>
      <c r="B829" s="10">
        <v>2011</v>
      </c>
      <c r="C829" s="9">
        <f>D829+E829+F829+G829</f>
        <v>10</v>
      </c>
      <c r="D829" s="9"/>
      <c r="E829" s="9">
        <v>0</v>
      </c>
      <c r="F829" s="9">
        <v>10</v>
      </c>
      <c r="G829" s="9"/>
    </row>
    <row r="830" spans="1:7">
      <c r="A830" s="5"/>
      <c r="B830" s="10">
        <v>2012</v>
      </c>
      <c r="C830" s="9">
        <f>D830+E830+F830+G830</f>
        <v>20</v>
      </c>
      <c r="D830" s="9"/>
      <c r="E830" s="9">
        <v>0</v>
      </c>
      <c r="F830" s="9">
        <v>20</v>
      </c>
      <c r="G830" s="9"/>
    </row>
    <row r="831" spans="1:7">
      <c r="A831" s="5"/>
      <c r="B831" s="10">
        <v>2013</v>
      </c>
      <c r="C831" s="9">
        <f>D831+E831+F831+G831</f>
        <v>20</v>
      </c>
      <c r="D831" s="9"/>
      <c r="E831" s="9">
        <v>0</v>
      </c>
      <c r="F831" s="9">
        <v>20</v>
      </c>
      <c r="G831" s="9"/>
    </row>
    <row r="832" spans="1:7">
      <c r="A832" s="5"/>
      <c r="B832" s="10">
        <v>2014</v>
      </c>
      <c r="C832" s="9">
        <f>D832+E832+F832+G832</f>
        <v>20</v>
      </c>
      <c r="D832" s="9"/>
      <c r="E832" s="9">
        <v>0</v>
      </c>
      <c r="F832" s="9">
        <v>20</v>
      </c>
      <c r="G832" s="9"/>
    </row>
    <row r="833" spans="1:7">
      <c r="A833" s="5"/>
      <c r="B833" s="10">
        <v>2015</v>
      </c>
      <c r="C833" s="9">
        <f>D833+E833+F833+G833</f>
        <v>20</v>
      </c>
      <c r="D833" s="9"/>
      <c r="E833" s="9">
        <v>0</v>
      </c>
      <c r="F833" s="9">
        <v>20</v>
      </c>
      <c r="G833" s="9"/>
    </row>
    <row r="834" spans="1:7" ht="78.75">
      <c r="A834" s="5">
        <v>9.6</v>
      </c>
      <c r="B834" s="6" t="s">
        <v>452</v>
      </c>
      <c r="C834" s="9">
        <f>C835+C836+C837+C838+C839</f>
        <v>50</v>
      </c>
      <c r="D834" s="9">
        <f>D835+D836+D837+D838+D839</f>
        <v>0</v>
      </c>
      <c r="E834" s="9">
        <f>E835+E836+E837+E838+E839</f>
        <v>0</v>
      </c>
      <c r="F834" s="9">
        <f>F835+F836+F837+F838+F839</f>
        <v>50</v>
      </c>
      <c r="G834" s="9">
        <f>G835+G836+G837+G838+G839</f>
        <v>0</v>
      </c>
    </row>
    <row r="835" spans="1:7">
      <c r="A835" s="5"/>
      <c r="B835" s="10">
        <v>2011</v>
      </c>
      <c r="C835" s="9">
        <f>D835+E835+F835+G835</f>
        <v>10</v>
      </c>
      <c r="D835" s="9"/>
      <c r="E835" s="9">
        <v>0</v>
      </c>
      <c r="F835" s="9">
        <v>10</v>
      </c>
      <c r="G835" s="9"/>
    </row>
    <row r="836" spans="1:7">
      <c r="A836" s="5"/>
      <c r="B836" s="10">
        <v>2012</v>
      </c>
      <c r="C836" s="9">
        <f>D836+E836+F836+G836</f>
        <v>10</v>
      </c>
      <c r="D836" s="9"/>
      <c r="E836" s="9">
        <v>0</v>
      </c>
      <c r="F836" s="9">
        <v>10</v>
      </c>
      <c r="G836" s="9"/>
    </row>
    <row r="837" spans="1:7">
      <c r="A837" s="5"/>
      <c r="B837" s="10">
        <v>2013</v>
      </c>
      <c r="C837" s="9">
        <f>D837+E837+F837+G837</f>
        <v>10</v>
      </c>
      <c r="D837" s="9"/>
      <c r="E837" s="9">
        <v>0</v>
      </c>
      <c r="F837" s="9">
        <v>10</v>
      </c>
      <c r="G837" s="9"/>
    </row>
    <row r="838" spans="1:7">
      <c r="A838" s="5"/>
      <c r="B838" s="10">
        <v>2014</v>
      </c>
      <c r="C838" s="9">
        <f>D838+E838+F838+G838</f>
        <v>10</v>
      </c>
      <c r="D838" s="9"/>
      <c r="E838" s="9">
        <v>0</v>
      </c>
      <c r="F838" s="9">
        <v>10</v>
      </c>
      <c r="G838" s="9"/>
    </row>
    <row r="839" spans="1:7">
      <c r="A839" s="5"/>
      <c r="B839" s="10">
        <v>2015</v>
      </c>
      <c r="C839" s="9">
        <f>D839+E839+F839+G839</f>
        <v>10</v>
      </c>
      <c r="D839" s="9"/>
      <c r="E839" s="9">
        <v>0</v>
      </c>
      <c r="F839" s="9">
        <v>10</v>
      </c>
      <c r="G839" s="9"/>
    </row>
    <row r="840" spans="1:7" ht="157.5">
      <c r="A840" s="5">
        <v>9.6999999999999993</v>
      </c>
      <c r="B840" s="6" t="s">
        <v>453</v>
      </c>
      <c r="C840" s="9">
        <f>C841+C842+C843+C844+C845</f>
        <v>90</v>
      </c>
      <c r="D840" s="9">
        <f>D841+D842+D843+D844+D845</f>
        <v>0</v>
      </c>
      <c r="E840" s="9">
        <f>E841+E842+E843+E844+E845</f>
        <v>0</v>
      </c>
      <c r="F840" s="9">
        <f>F841+F842+F843+F844+F845</f>
        <v>90</v>
      </c>
      <c r="G840" s="9">
        <f>G841+G842+G843+G844+G845</f>
        <v>0</v>
      </c>
    </row>
    <row r="841" spans="1:7">
      <c r="A841" s="5"/>
      <c r="B841" s="10">
        <v>2011</v>
      </c>
      <c r="C841" s="9">
        <f>D841+E841+F841+G841</f>
        <v>10</v>
      </c>
      <c r="D841" s="9"/>
      <c r="E841" s="9"/>
      <c r="F841" s="9">
        <v>10</v>
      </c>
      <c r="G841" s="9"/>
    </row>
    <row r="842" spans="1:7">
      <c r="A842" s="5"/>
      <c r="B842" s="10">
        <v>2012</v>
      </c>
      <c r="C842" s="9">
        <f>D842+E842+F842+G842</f>
        <v>20</v>
      </c>
      <c r="D842" s="9"/>
      <c r="E842" s="9"/>
      <c r="F842" s="9">
        <v>20</v>
      </c>
      <c r="G842" s="9"/>
    </row>
    <row r="843" spans="1:7">
      <c r="A843" s="5"/>
      <c r="B843" s="10">
        <v>2013</v>
      </c>
      <c r="C843" s="9">
        <f>D843+E843+F843+G843</f>
        <v>20</v>
      </c>
      <c r="D843" s="9"/>
      <c r="E843" s="9"/>
      <c r="F843" s="9">
        <v>20</v>
      </c>
      <c r="G843" s="9"/>
    </row>
    <row r="844" spans="1:7">
      <c r="A844" s="5"/>
      <c r="B844" s="10">
        <v>2014</v>
      </c>
      <c r="C844" s="9">
        <f>D844+E844+F844+G844</f>
        <v>20</v>
      </c>
      <c r="D844" s="9"/>
      <c r="E844" s="9"/>
      <c r="F844" s="9">
        <v>20</v>
      </c>
      <c r="G844" s="9"/>
    </row>
    <row r="845" spans="1:7">
      <c r="A845" s="5"/>
      <c r="B845" s="10">
        <v>2015</v>
      </c>
      <c r="C845" s="9">
        <f>D845+E845+F845+G845</f>
        <v>20</v>
      </c>
      <c r="D845" s="9"/>
      <c r="E845" s="9"/>
      <c r="F845" s="9">
        <v>20</v>
      </c>
      <c r="G845" s="9"/>
    </row>
    <row r="846" spans="1:7" ht="123.75">
      <c r="A846" s="5">
        <v>10.1</v>
      </c>
      <c r="B846" s="6" t="s">
        <v>454</v>
      </c>
      <c r="C846" s="9">
        <f>C847+C848+C849+C850+C851</f>
        <v>38629.29</v>
      </c>
      <c r="D846" s="9">
        <f>D847+D848+D849+D850+D851</f>
        <v>0</v>
      </c>
      <c r="E846" s="9">
        <f>E847+E848+E849+E850+E851</f>
        <v>38629.29</v>
      </c>
      <c r="F846" s="9">
        <f>F847+F848+F849+F850+F851</f>
        <v>0</v>
      </c>
      <c r="G846" s="9">
        <f>G847+G848+G849+G850+G851</f>
        <v>0</v>
      </c>
    </row>
    <row r="847" spans="1:7">
      <c r="A847" s="5"/>
      <c r="B847" s="10">
        <v>2011</v>
      </c>
      <c r="C847" s="9">
        <f>D847+E847+F847+G847</f>
        <v>7390.29</v>
      </c>
      <c r="D847" s="9"/>
      <c r="E847" s="9" t="s">
        <v>455</v>
      </c>
      <c r="F847" s="9"/>
      <c r="G847" s="9"/>
    </row>
    <row r="848" spans="1:7">
      <c r="A848" s="5"/>
      <c r="B848" s="10">
        <v>2012</v>
      </c>
      <c r="C848" s="9">
        <f>D848+E848+F848+G848</f>
        <v>7722.9</v>
      </c>
      <c r="D848" s="9"/>
      <c r="E848" s="9" t="s">
        <v>456</v>
      </c>
      <c r="F848" s="9"/>
      <c r="G848" s="9"/>
    </row>
    <row r="849" spans="1:7">
      <c r="A849" s="5"/>
      <c r="B849" s="10">
        <v>2013</v>
      </c>
      <c r="C849" s="9">
        <f>D849+E849+F849+G849</f>
        <v>7838.7</v>
      </c>
      <c r="D849" s="9"/>
      <c r="E849" s="9" t="s">
        <v>457</v>
      </c>
      <c r="F849" s="9"/>
      <c r="G849" s="9"/>
    </row>
    <row r="850" spans="1:7">
      <c r="A850" s="5"/>
      <c r="B850" s="10">
        <v>2014</v>
      </c>
      <c r="C850" s="9">
        <f>D850+E850+F850+G850</f>
        <v>7838.7</v>
      </c>
      <c r="D850" s="9"/>
      <c r="E850" s="9" t="s">
        <v>457</v>
      </c>
      <c r="F850" s="9"/>
      <c r="G850" s="9"/>
    </row>
    <row r="851" spans="1:7">
      <c r="A851" s="5"/>
      <c r="B851" s="10">
        <v>2015</v>
      </c>
      <c r="C851" s="9">
        <f>D851+E851+F851+G851</f>
        <v>7838.7</v>
      </c>
      <c r="D851" s="9"/>
      <c r="E851" s="9" t="s">
        <v>457</v>
      </c>
      <c r="F851" s="9"/>
      <c r="G851" s="9"/>
    </row>
    <row r="852" spans="1:7" ht="78.75">
      <c r="A852" s="5">
        <v>10.199999999999999</v>
      </c>
      <c r="B852" s="6" t="s">
        <v>458</v>
      </c>
      <c r="C852" s="9">
        <f>C853+C854+C855+C856+C857</f>
        <v>248466.28000000003</v>
      </c>
      <c r="D852" s="9">
        <f>D853+D854+D855+D856+D857</f>
        <v>0</v>
      </c>
      <c r="E852" s="9">
        <f>E853+E854+E855+E856+E857</f>
        <v>248466.28000000003</v>
      </c>
      <c r="F852" s="9">
        <f>F853+F854+F855+F856+F857</f>
        <v>0</v>
      </c>
      <c r="G852" s="9">
        <f>G853+G854+G855+G856+G857</f>
        <v>0</v>
      </c>
    </row>
    <row r="853" spans="1:7">
      <c r="A853" s="5"/>
      <c r="B853" s="10">
        <v>2011</v>
      </c>
      <c r="C853" s="9">
        <f>D853+E853+F853+G853</f>
        <v>47102.68</v>
      </c>
      <c r="D853" s="9"/>
      <c r="E853" s="9" t="s">
        <v>459</v>
      </c>
      <c r="F853" s="9"/>
      <c r="G853" s="9"/>
    </row>
    <row r="854" spans="1:7">
      <c r="A854" s="5"/>
      <c r="B854" s="10">
        <v>2012</v>
      </c>
      <c r="C854" s="9">
        <f>D854+E854+F854+G854</f>
        <v>49222.3</v>
      </c>
      <c r="D854" s="9"/>
      <c r="E854" s="9" t="s">
        <v>460</v>
      </c>
      <c r="F854" s="9"/>
      <c r="G854" s="9"/>
    </row>
    <row r="855" spans="1:7">
      <c r="A855" s="5"/>
      <c r="B855" s="10">
        <v>2013</v>
      </c>
      <c r="C855" s="9">
        <f>D855+E855+F855+G855</f>
        <v>49960.6</v>
      </c>
      <c r="D855" s="9"/>
      <c r="E855" s="9" t="s">
        <v>461</v>
      </c>
      <c r="F855" s="9"/>
      <c r="G855" s="9"/>
    </row>
    <row r="856" spans="1:7">
      <c r="A856" s="5"/>
      <c r="B856" s="10">
        <v>2014</v>
      </c>
      <c r="C856" s="9">
        <f>D856+E856+F856+G856</f>
        <v>50710</v>
      </c>
      <c r="D856" s="9"/>
      <c r="E856" s="9">
        <v>50710</v>
      </c>
      <c r="F856" s="9"/>
      <c r="G856" s="9"/>
    </row>
    <row r="857" spans="1:7">
      <c r="A857" s="5"/>
      <c r="B857" s="10">
        <v>2015</v>
      </c>
      <c r="C857" s="9">
        <f>D857+E857+F857+G857</f>
        <v>51470.7</v>
      </c>
      <c r="D857" s="9"/>
      <c r="E857" s="9" t="s">
        <v>462</v>
      </c>
      <c r="F857" s="9"/>
      <c r="G857" s="9"/>
    </row>
    <row r="858" spans="1:7" ht="135">
      <c r="A858" s="5">
        <v>10.3</v>
      </c>
      <c r="B858" s="6" t="s">
        <v>463</v>
      </c>
      <c r="C858" s="9">
        <f>C859+C860+C861+C862+C863</f>
        <v>14398.3</v>
      </c>
      <c r="D858" s="9">
        <f>D859+D860+D861+D862+D863</f>
        <v>0</v>
      </c>
      <c r="E858" s="9">
        <f>E859+E860+E861+E862+E863</f>
        <v>3000</v>
      </c>
      <c r="F858" s="9">
        <f>F859+F860+F861+F862+F863</f>
        <v>11398.3</v>
      </c>
      <c r="G858" s="9">
        <f>G859+G860+G861+G862+G863</f>
        <v>0</v>
      </c>
    </row>
    <row r="859" spans="1:7">
      <c r="A859" s="5"/>
      <c r="B859" s="10">
        <v>2011</v>
      </c>
      <c r="C859" s="9">
        <f>D859+E859+F859+G859</f>
        <v>5253.4</v>
      </c>
      <c r="D859" s="9"/>
      <c r="E859" s="9">
        <v>3000</v>
      </c>
      <c r="F859" s="9" t="s">
        <v>464</v>
      </c>
      <c r="G859" s="9"/>
    </row>
    <row r="860" spans="1:7">
      <c r="A860" s="5"/>
      <c r="B860" s="10">
        <v>2012</v>
      </c>
      <c r="C860" s="9">
        <f>D860+E860+F860+G860</f>
        <v>2260.8000000000002</v>
      </c>
      <c r="D860" s="9"/>
      <c r="E860" s="9"/>
      <c r="F860" s="9" t="s">
        <v>465</v>
      </c>
      <c r="G860" s="9"/>
    </row>
    <row r="861" spans="1:7">
      <c r="A861" s="5"/>
      <c r="B861" s="10">
        <v>2013</v>
      </c>
      <c r="C861" s="9">
        <f>D861+E861+F861+G861</f>
        <v>2294.6999999999998</v>
      </c>
      <c r="D861" s="9"/>
      <c r="E861" s="9"/>
      <c r="F861" s="9" t="s">
        <v>466</v>
      </c>
      <c r="G861" s="9"/>
    </row>
    <row r="862" spans="1:7">
      <c r="A862" s="5"/>
      <c r="B862" s="10">
        <v>2014</v>
      </c>
      <c r="C862" s="9">
        <f>D862+E862+F862+G862</f>
        <v>2294.6999999999998</v>
      </c>
      <c r="D862" s="9"/>
      <c r="E862" s="9"/>
      <c r="F862" s="9" t="s">
        <v>466</v>
      </c>
      <c r="G862" s="9"/>
    </row>
    <row r="863" spans="1:7">
      <c r="A863" s="5"/>
      <c r="B863" s="10">
        <v>2015</v>
      </c>
      <c r="C863" s="9">
        <f>D863+E863+F863+G863</f>
        <v>2294.6999999999998</v>
      </c>
      <c r="D863" s="9"/>
      <c r="E863" s="9"/>
      <c r="F863" s="9" t="s">
        <v>466</v>
      </c>
      <c r="G863" s="9"/>
    </row>
    <row r="864" spans="1:7" ht="101.25">
      <c r="A864" s="5">
        <v>10.4</v>
      </c>
      <c r="B864" s="6" t="s">
        <v>467</v>
      </c>
      <c r="C864" s="9">
        <f>C865+C866+C867+C868+C869</f>
        <v>520792.68999999994</v>
      </c>
      <c r="D864" s="9">
        <f>D865+D866+D867+D868+D869</f>
        <v>0</v>
      </c>
      <c r="E864" s="9">
        <f>E865+E866+E867+E868+E869</f>
        <v>520792.68999999994</v>
      </c>
      <c r="F864" s="9">
        <f>F865+F866+F867+F868+F869</f>
        <v>0</v>
      </c>
      <c r="G864" s="9">
        <f>G865+G866+G867+G868+G869</f>
        <v>0</v>
      </c>
    </row>
    <row r="865" spans="1:7">
      <c r="A865" s="5"/>
      <c r="B865" s="10">
        <v>2011</v>
      </c>
      <c r="C865" s="9">
        <f>D865+E865+F865+G865</f>
        <v>129634.79</v>
      </c>
      <c r="D865" s="9"/>
      <c r="E865" s="9" t="s">
        <v>468</v>
      </c>
      <c r="F865" s="9"/>
      <c r="G865" s="9"/>
    </row>
    <row r="866" spans="1:7">
      <c r="A866" s="5"/>
      <c r="B866" s="10">
        <v>2012</v>
      </c>
      <c r="C866" s="9">
        <f>D866+E866+F866+G866</f>
        <v>96701.6</v>
      </c>
      <c r="D866" s="9"/>
      <c r="E866" s="9" t="s">
        <v>469</v>
      </c>
      <c r="F866" s="9"/>
      <c r="G866" s="9"/>
    </row>
    <row r="867" spans="1:7">
      <c r="A867" s="5"/>
      <c r="B867" s="10">
        <v>2013</v>
      </c>
      <c r="C867" s="9">
        <f>D867+E867+F867+G867</f>
        <v>98152.1</v>
      </c>
      <c r="D867" s="9"/>
      <c r="E867" s="9" t="s">
        <v>470</v>
      </c>
      <c r="F867" s="9"/>
      <c r="G867" s="9"/>
    </row>
    <row r="868" spans="1:7">
      <c r="A868" s="5"/>
      <c r="B868" s="10">
        <v>2014</v>
      </c>
      <c r="C868" s="9">
        <f>D868+E868+F868+G868</f>
        <v>98152.1</v>
      </c>
      <c r="D868" s="9"/>
      <c r="E868" s="9" t="s">
        <v>470</v>
      </c>
      <c r="F868" s="9"/>
      <c r="G868" s="9"/>
    </row>
    <row r="869" spans="1:7">
      <c r="A869" s="5"/>
      <c r="B869" s="10">
        <v>2015</v>
      </c>
      <c r="C869" s="9">
        <f>D869+E869+F869+G869</f>
        <v>98152.1</v>
      </c>
      <c r="D869" s="9"/>
      <c r="E869" s="9" t="s">
        <v>470</v>
      </c>
      <c r="F869" s="9"/>
      <c r="G869" s="9"/>
    </row>
    <row r="870" spans="1:7" ht="123.75">
      <c r="A870" s="5">
        <v>10.5</v>
      </c>
      <c r="B870" s="6" t="s">
        <v>471</v>
      </c>
      <c r="C870" s="9">
        <f>C871+C872+C873+C874+C875</f>
        <v>8703.380000000001</v>
      </c>
      <c r="D870" s="9">
        <f>D871+D872+D873+D874+D875</f>
        <v>0</v>
      </c>
      <c r="E870" s="9">
        <f>E871+E872+E873+E874+E875</f>
        <v>8703.380000000001</v>
      </c>
      <c r="F870" s="9">
        <f>F871+F872+F873+F874+F875</f>
        <v>0</v>
      </c>
      <c r="G870" s="9">
        <f>G871+G872+G873+G874+G875</f>
        <v>0</v>
      </c>
    </row>
    <row r="871" spans="1:7">
      <c r="A871" s="5"/>
      <c r="B871" s="10">
        <v>2011</v>
      </c>
      <c r="C871" s="9">
        <f>D871+E871+F871+G871</f>
        <v>1665.08</v>
      </c>
      <c r="D871" s="9"/>
      <c r="E871" s="9" t="s">
        <v>472</v>
      </c>
      <c r="F871" s="9"/>
      <c r="G871" s="9"/>
    </row>
    <row r="872" spans="1:7">
      <c r="A872" s="5"/>
      <c r="B872" s="10">
        <v>2012</v>
      </c>
      <c r="C872" s="9">
        <f>D872+E872+F872+G872</f>
        <v>1740</v>
      </c>
      <c r="D872" s="9"/>
      <c r="E872" s="9">
        <v>1740</v>
      </c>
      <c r="F872" s="9"/>
      <c r="G872" s="9"/>
    </row>
    <row r="873" spans="1:7">
      <c r="A873" s="5"/>
      <c r="B873" s="10">
        <v>2013</v>
      </c>
      <c r="C873" s="9">
        <f>D873+E873+F873+G873</f>
        <v>1766.1</v>
      </c>
      <c r="D873" s="9"/>
      <c r="E873" s="9" t="s">
        <v>473</v>
      </c>
      <c r="F873" s="9"/>
      <c r="G873" s="9"/>
    </row>
    <row r="874" spans="1:7">
      <c r="A874" s="5"/>
      <c r="B874" s="10">
        <v>2014</v>
      </c>
      <c r="C874" s="9">
        <f>D874+E874+F874+G874</f>
        <v>1766.1</v>
      </c>
      <c r="D874" s="9"/>
      <c r="E874" s="9" t="s">
        <v>473</v>
      </c>
      <c r="F874" s="9"/>
      <c r="G874" s="9"/>
    </row>
    <row r="875" spans="1:7">
      <c r="A875" s="5"/>
      <c r="B875" s="10">
        <v>2015</v>
      </c>
      <c r="C875" s="9">
        <f>D875+E875+F875+G875</f>
        <v>1766.1</v>
      </c>
      <c r="D875" s="9"/>
      <c r="E875" s="9" t="s">
        <v>473</v>
      </c>
      <c r="F875" s="9"/>
      <c r="G875" s="9"/>
    </row>
    <row r="876" spans="1:7" ht="78.75">
      <c r="A876" s="5">
        <v>10.6</v>
      </c>
      <c r="B876" s="6" t="s">
        <v>474</v>
      </c>
      <c r="C876" s="9">
        <f>C877+C878+C879+C880+C881</f>
        <v>145311.4</v>
      </c>
      <c r="D876" s="9">
        <f>D877+D878+D879+D880+D881</f>
        <v>0</v>
      </c>
      <c r="E876" s="9">
        <f>E877+E878+E879+E880+E881</f>
        <v>145311.4</v>
      </c>
      <c r="F876" s="9">
        <f>F877+F878+F879+F880+F881</f>
        <v>0</v>
      </c>
      <c r="G876" s="9">
        <f>G877+G878+G879+G880+G881</f>
        <v>0</v>
      </c>
    </row>
    <row r="877" spans="1:7">
      <c r="A877" s="5"/>
      <c r="B877" s="10">
        <v>2011</v>
      </c>
      <c r="C877" s="9">
        <f>D877+E877+F877+G877</f>
        <v>27800</v>
      </c>
      <c r="D877" s="9"/>
      <c r="E877" s="9">
        <v>27800</v>
      </c>
      <c r="F877" s="9"/>
      <c r="G877" s="9"/>
    </row>
    <row r="878" spans="1:7">
      <c r="A878" s="5"/>
      <c r="B878" s="10">
        <v>2012</v>
      </c>
      <c r="C878" s="9">
        <f>D878+E878+F878+G878</f>
        <v>29051</v>
      </c>
      <c r="D878" s="9"/>
      <c r="E878" s="9">
        <v>29051</v>
      </c>
      <c r="F878" s="9"/>
      <c r="G878" s="9"/>
    </row>
    <row r="879" spans="1:7">
      <c r="A879" s="5"/>
      <c r="B879" s="10">
        <v>2013</v>
      </c>
      <c r="C879" s="9">
        <f>D879+E879+F879+G879</f>
        <v>29486.799999999999</v>
      </c>
      <c r="D879" s="9"/>
      <c r="E879" s="9" t="s">
        <v>475</v>
      </c>
      <c r="F879" s="9"/>
      <c r="G879" s="9"/>
    </row>
    <row r="880" spans="1:7">
      <c r="A880" s="5"/>
      <c r="B880" s="10">
        <v>2014</v>
      </c>
      <c r="C880" s="9">
        <f>D880+E880+F880+G880</f>
        <v>29486.799999999999</v>
      </c>
      <c r="D880" s="9"/>
      <c r="E880" s="9" t="s">
        <v>475</v>
      </c>
      <c r="F880" s="9"/>
      <c r="G880" s="9"/>
    </row>
    <row r="881" spans="1:7">
      <c r="A881" s="5"/>
      <c r="B881" s="10">
        <v>2015</v>
      </c>
      <c r="C881" s="9">
        <f>D881+E881+F881+G881</f>
        <v>29486.799999999999</v>
      </c>
      <c r="D881" s="9"/>
      <c r="E881" s="9" t="s">
        <v>475</v>
      </c>
      <c r="F881" s="9"/>
      <c r="G881" s="9"/>
    </row>
    <row r="882" spans="1:7" ht="56.25">
      <c r="A882" s="5">
        <v>10.7</v>
      </c>
      <c r="B882" s="6" t="s">
        <v>476</v>
      </c>
      <c r="C882" s="9">
        <f>C883+C884+C885+C886+C887</f>
        <v>4838.8999999999996</v>
      </c>
      <c r="D882" s="9">
        <f>D883+D884+D885+D886+D887</f>
        <v>0</v>
      </c>
      <c r="E882" s="9">
        <f>E883+E884+E885+E886+E887</f>
        <v>4838.8999999999996</v>
      </c>
      <c r="F882" s="9">
        <f>F883+F884+F885+F886+F887</f>
        <v>0</v>
      </c>
      <c r="G882" s="9">
        <f>G883+G884+G885+G886+G887</f>
        <v>0</v>
      </c>
    </row>
    <row r="883" spans="1:7">
      <c r="A883" s="5"/>
      <c r="B883" s="10">
        <v>2011</v>
      </c>
      <c r="C883" s="9">
        <f>D883+E883+F883+G883</f>
        <v>810.2</v>
      </c>
      <c r="D883" s="9"/>
      <c r="E883" s="9" t="s">
        <v>477</v>
      </c>
      <c r="F883" s="9"/>
      <c r="G883" s="9"/>
    </row>
    <row r="884" spans="1:7">
      <c r="A884" s="5"/>
      <c r="B884" s="10">
        <v>2012</v>
      </c>
      <c r="C884" s="9">
        <f>D884+E884+F884+G884</f>
        <v>996</v>
      </c>
      <c r="D884" s="9"/>
      <c r="E884" s="9">
        <v>996</v>
      </c>
      <c r="F884" s="9"/>
      <c r="G884" s="9"/>
    </row>
    <row r="885" spans="1:7">
      <c r="A885" s="5"/>
      <c r="B885" s="10">
        <v>2013</v>
      </c>
      <c r="C885" s="9">
        <f>D885+E885+F885+G885</f>
        <v>1010.9</v>
      </c>
      <c r="D885" s="9"/>
      <c r="E885" s="9" t="s">
        <v>478</v>
      </c>
      <c r="F885" s="9"/>
      <c r="G885" s="9"/>
    </row>
    <row r="886" spans="1:7">
      <c r="A886" s="5"/>
      <c r="B886" s="10">
        <v>2014</v>
      </c>
      <c r="C886" s="9">
        <f>D886+E886+F886+G886</f>
        <v>1010.9</v>
      </c>
      <c r="D886" s="9"/>
      <c r="E886" s="9" t="s">
        <v>478</v>
      </c>
      <c r="F886" s="9"/>
      <c r="G886" s="9"/>
    </row>
    <row r="887" spans="1:7">
      <c r="A887" s="5"/>
      <c r="B887" s="10">
        <v>2015</v>
      </c>
      <c r="C887" s="9">
        <f>D887+E887+F887+G887</f>
        <v>1010.9</v>
      </c>
      <c r="D887" s="9"/>
      <c r="E887" s="9" t="s">
        <v>478</v>
      </c>
      <c r="F887" s="9"/>
      <c r="G887" s="9"/>
    </row>
    <row r="888" spans="1:7" ht="56.25">
      <c r="A888" s="5">
        <v>10.8</v>
      </c>
      <c r="B888" s="6" t="s">
        <v>479</v>
      </c>
      <c r="C888" s="9">
        <f>C889+C890+C891+C892+C893</f>
        <v>3756.58</v>
      </c>
      <c r="D888" s="9">
        <f>D889+D890+D891+D892+D893</f>
        <v>0</v>
      </c>
      <c r="E888" s="9">
        <f>E889+E890+E891+E892+E893</f>
        <v>3756.58</v>
      </c>
      <c r="F888" s="9">
        <f>F889+F890+F891+F892+F893</f>
        <v>0</v>
      </c>
      <c r="G888" s="9">
        <f>G889+G890+G891+G892+G893</f>
        <v>0</v>
      </c>
    </row>
    <row r="889" spans="1:7">
      <c r="A889" s="5"/>
      <c r="B889" s="10">
        <v>2011</v>
      </c>
      <c r="C889" s="9">
        <f>D889+E889+F889+G889</f>
        <v>718.68</v>
      </c>
      <c r="D889" s="9"/>
      <c r="E889" s="9" t="s">
        <v>480</v>
      </c>
      <c r="F889" s="9"/>
      <c r="G889" s="9"/>
    </row>
    <row r="890" spans="1:7">
      <c r="A890" s="5"/>
      <c r="B890" s="10">
        <v>2012</v>
      </c>
      <c r="C890" s="9">
        <f>D890+E890+F890+G890</f>
        <v>751</v>
      </c>
      <c r="D890" s="9"/>
      <c r="E890" s="9">
        <v>751</v>
      </c>
      <c r="F890" s="9"/>
      <c r="G890" s="9"/>
    </row>
    <row r="891" spans="1:7">
      <c r="A891" s="5"/>
      <c r="B891" s="10">
        <v>2013</v>
      </c>
      <c r="C891" s="9">
        <f>D891+E891+F891+G891</f>
        <v>762.3</v>
      </c>
      <c r="D891" s="9"/>
      <c r="E891" s="9" t="s">
        <v>481</v>
      </c>
      <c r="F891" s="9"/>
      <c r="G891" s="9"/>
    </row>
    <row r="892" spans="1:7">
      <c r="A892" s="5"/>
      <c r="B892" s="10">
        <v>2014</v>
      </c>
      <c r="C892" s="9">
        <f>D892+E892+F892+G892</f>
        <v>762.3</v>
      </c>
      <c r="D892" s="9"/>
      <c r="E892" s="9" t="s">
        <v>481</v>
      </c>
      <c r="F892" s="9"/>
      <c r="G892" s="9"/>
    </row>
    <row r="893" spans="1:7">
      <c r="A893" s="5"/>
      <c r="B893" s="10">
        <v>2015</v>
      </c>
      <c r="C893" s="9">
        <f>D893+E893+F893+G893</f>
        <v>762.3</v>
      </c>
      <c r="D893" s="9"/>
      <c r="E893" s="9" t="s">
        <v>481</v>
      </c>
      <c r="F893" s="9"/>
      <c r="G893" s="9"/>
    </row>
    <row r="894" spans="1:7" ht="213.75">
      <c r="A894" s="5">
        <v>10.9</v>
      </c>
      <c r="B894" s="6" t="s">
        <v>482</v>
      </c>
      <c r="C894" s="9">
        <f>C895+C896+C897+C898+C899</f>
        <v>66517.679999999993</v>
      </c>
      <c r="D894" s="9">
        <f>D895+D896+D897+D898+D899</f>
        <v>0</v>
      </c>
      <c r="E894" s="9">
        <f>E895+E896+E897+E898+E899</f>
        <v>0</v>
      </c>
      <c r="F894" s="9">
        <f>F895+F896+F897+F898+F899</f>
        <v>66517.679999999993</v>
      </c>
      <c r="G894" s="9">
        <f>G895+G896+G897+G898+G899</f>
        <v>0</v>
      </c>
    </row>
    <row r="895" spans="1:7">
      <c r="A895" s="5"/>
      <c r="B895" s="10">
        <v>2011</v>
      </c>
      <c r="C895" s="9">
        <f>D895+E895+F895+G895</f>
        <v>11885.38</v>
      </c>
      <c r="D895" s="9"/>
      <c r="E895" s="9"/>
      <c r="F895" s="9" t="s">
        <v>483</v>
      </c>
      <c r="G895" s="9"/>
    </row>
    <row r="896" spans="1:7">
      <c r="A896" s="5"/>
      <c r="B896" s="10">
        <v>2012</v>
      </c>
      <c r="C896" s="9">
        <f>D896+E896+F896+G896</f>
        <v>12562.85</v>
      </c>
      <c r="D896" s="9"/>
      <c r="E896" s="9"/>
      <c r="F896" s="9" t="s">
        <v>484</v>
      </c>
      <c r="G896" s="9"/>
    </row>
    <row r="897" spans="1:7">
      <c r="A897" s="5"/>
      <c r="B897" s="10">
        <v>2013</v>
      </c>
      <c r="C897" s="9">
        <f>D897+E897+F897+G897</f>
        <v>13266.37</v>
      </c>
      <c r="D897" s="9"/>
      <c r="E897" s="9"/>
      <c r="F897" s="9" t="s">
        <v>485</v>
      </c>
      <c r="G897" s="9"/>
    </row>
    <row r="898" spans="1:7">
      <c r="A898" s="5"/>
      <c r="B898" s="10">
        <v>2014</v>
      </c>
      <c r="C898" s="9">
        <f>D898+E898+F898+G898</f>
        <v>14009.28</v>
      </c>
      <c r="D898" s="9"/>
      <c r="E898" s="9"/>
      <c r="F898" s="9" t="s">
        <v>486</v>
      </c>
      <c r="G898" s="9"/>
    </row>
    <row r="899" spans="1:7">
      <c r="A899" s="5"/>
      <c r="B899" s="10">
        <v>2015</v>
      </c>
      <c r="C899" s="9">
        <f>D899+E899+F899+G899</f>
        <v>14793.8</v>
      </c>
      <c r="D899" s="9"/>
      <c r="E899" s="9"/>
      <c r="F899" s="9" t="s">
        <v>487</v>
      </c>
      <c r="G899" s="9"/>
    </row>
    <row r="900" spans="1:7" ht="45">
      <c r="A900" s="5">
        <v>11.1</v>
      </c>
      <c r="B900" s="6" t="s">
        <v>488</v>
      </c>
      <c r="C900" s="9">
        <f>C901+C902+C903+C904+C905</f>
        <v>4143</v>
      </c>
      <c r="D900" s="9">
        <f>D901+D902+D903+D904+D905</f>
        <v>0</v>
      </c>
      <c r="E900" s="9">
        <f>E901+E902+E903+E904+E905</f>
        <v>0</v>
      </c>
      <c r="F900" s="9">
        <f>F901+F902+F903+F904+F905</f>
        <v>4143</v>
      </c>
      <c r="G900" s="9">
        <f>G901+G902+G903+G904+G905</f>
        <v>0</v>
      </c>
    </row>
    <row r="901" spans="1:7">
      <c r="A901" s="5"/>
      <c r="B901" s="10">
        <v>2011</v>
      </c>
      <c r="C901" s="9">
        <f>D901+E901+F901+G901</f>
        <v>905</v>
      </c>
      <c r="D901" s="9"/>
      <c r="E901" s="9"/>
      <c r="F901" s="9">
        <v>905</v>
      </c>
      <c r="G901" s="9"/>
    </row>
    <row r="902" spans="1:7">
      <c r="A902" s="5"/>
      <c r="B902" s="10">
        <v>2012</v>
      </c>
      <c r="C902" s="9">
        <f>D902+E902+F902+G902</f>
        <v>935</v>
      </c>
      <c r="D902" s="9"/>
      <c r="E902" s="9"/>
      <c r="F902" s="9">
        <v>935</v>
      </c>
      <c r="G902" s="9"/>
    </row>
    <row r="903" spans="1:7">
      <c r="A903" s="5"/>
      <c r="B903" s="10">
        <v>2013</v>
      </c>
      <c r="C903" s="9">
        <f>D903+E903+F903+G903</f>
        <v>966</v>
      </c>
      <c r="D903" s="9"/>
      <c r="E903" s="9"/>
      <c r="F903" s="9">
        <v>966</v>
      </c>
      <c r="G903" s="9"/>
    </row>
    <row r="904" spans="1:7">
      <c r="A904" s="5"/>
      <c r="B904" s="10">
        <v>2014</v>
      </c>
      <c r="C904" s="9">
        <f>D904+E904+F904+G904</f>
        <v>893</v>
      </c>
      <c r="D904" s="9"/>
      <c r="E904" s="9"/>
      <c r="F904" s="9">
        <v>893</v>
      </c>
      <c r="G904" s="9"/>
    </row>
    <row r="905" spans="1:7">
      <c r="A905" s="5"/>
      <c r="B905" s="10">
        <v>2015</v>
      </c>
      <c r="C905" s="9">
        <f>D905+E905+F905+G905</f>
        <v>444</v>
      </c>
      <c r="D905" s="9"/>
      <c r="E905" s="9"/>
      <c r="F905" s="9">
        <v>444</v>
      </c>
      <c r="G905" s="9"/>
    </row>
    <row r="906" spans="1:7" ht="33.75">
      <c r="A906" s="5">
        <v>11.2</v>
      </c>
      <c r="B906" s="6" t="s">
        <v>489</v>
      </c>
      <c r="C906" s="9">
        <f>C907+C908+C909+C910+C911</f>
        <v>380</v>
      </c>
      <c r="D906" s="9">
        <f>D907+D908+D909+D910+D911</f>
        <v>0</v>
      </c>
      <c r="E906" s="9">
        <f>E907+E908+E909+E910+E911</f>
        <v>0</v>
      </c>
      <c r="F906" s="9">
        <f>F907+F908+F909+F910+F911</f>
        <v>380</v>
      </c>
      <c r="G906" s="9">
        <f>G907+G908+G909+G910+G911</f>
        <v>0</v>
      </c>
    </row>
    <row r="907" spans="1:7">
      <c r="A907" s="5"/>
      <c r="B907" s="10">
        <v>2011</v>
      </c>
      <c r="C907" s="9">
        <f>D907+E907+F907+G907</f>
        <v>76</v>
      </c>
      <c r="D907" s="9"/>
      <c r="E907" s="9"/>
      <c r="F907" s="9">
        <v>76</v>
      </c>
      <c r="G907" s="9"/>
    </row>
    <row r="908" spans="1:7">
      <c r="A908" s="5"/>
      <c r="B908" s="10">
        <v>2012</v>
      </c>
      <c r="C908" s="9">
        <f>D908+E908+F908+G908</f>
        <v>76</v>
      </c>
      <c r="D908" s="9"/>
      <c r="E908" s="9"/>
      <c r="F908" s="9">
        <v>76</v>
      </c>
      <c r="G908" s="9"/>
    </row>
    <row r="909" spans="1:7">
      <c r="A909" s="5"/>
      <c r="B909" s="10">
        <v>2013</v>
      </c>
      <c r="C909" s="9">
        <f>D909+E909+F909+G909</f>
        <v>76</v>
      </c>
      <c r="D909" s="9"/>
      <c r="E909" s="9"/>
      <c r="F909" s="9">
        <v>76</v>
      </c>
      <c r="G909" s="9"/>
    </row>
    <row r="910" spans="1:7">
      <c r="A910" s="5"/>
      <c r="B910" s="10">
        <v>2014</v>
      </c>
      <c r="C910" s="9">
        <f>D910+E910+F910+G910</f>
        <v>76</v>
      </c>
      <c r="D910" s="9"/>
      <c r="E910" s="9"/>
      <c r="F910" s="9">
        <v>76</v>
      </c>
      <c r="G910" s="9"/>
    </row>
    <row r="911" spans="1:7">
      <c r="A911" s="5"/>
      <c r="B911" s="10">
        <v>2015</v>
      </c>
      <c r="C911" s="9">
        <f>D911+E911+F911+G911</f>
        <v>76</v>
      </c>
      <c r="D911" s="9"/>
      <c r="E911" s="9"/>
      <c r="F911" s="9">
        <v>76</v>
      </c>
      <c r="G911" s="9"/>
    </row>
    <row r="912" spans="1:7" ht="33.75">
      <c r="A912" s="5">
        <v>11.3</v>
      </c>
      <c r="B912" s="6" t="s">
        <v>490</v>
      </c>
      <c r="C912" s="9">
        <f>C913+C914+C915+C916+C917</f>
        <v>1597</v>
      </c>
      <c r="D912" s="9">
        <f>D913+D914+D915+D916+D917</f>
        <v>0</v>
      </c>
      <c r="E912" s="9">
        <f>E913+E914+E915+E916+E917</f>
        <v>0</v>
      </c>
      <c r="F912" s="9">
        <f>F913+F914+F915+F916+F917</f>
        <v>1597</v>
      </c>
      <c r="G912" s="9">
        <f>G913+G914+G915+G916+G917</f>
        <v>0</v>
      </c>
    </row>
    <row r="913" spans="1:7">
      <c r="A913" s="5"/>
      <c r="B913" s="10">
        <v>2011</v>
      </c>
      <c r="C913" s="9">
        <f>D913+E913+F913+G913</f>
        <v>157</v>
      </c>
      <c r="D913" s="9"/>
      <c r="E913" s="9"/>
      <c r="F913" s="9">
        <v>157</v>
      </c>
      <c r="G913" s="9"/>
    </row>
    <row r="914" spans="1:7">
      <c r="A914" s="5"/>
      <c r="B914" s="10">
        <v>2012</v>
      </c>
      <c r="C914" s="9">
        <f>D914+E914+F914+G914</f>
        <v>215</v>
      </c>
      <c r="D914" s="9"/>
      <c r="E914" s="9"/>
      <c r="F914" s="9">
        <v>215</v>
      </c>
      <c r="G914" s="9"/>
    </row>
    <row r="915" spans="1:7">
      <c r="A915" s="5"/>
      <c r="B915" s="10">
        <v>2013</v>
      </c>
      <c r="C915" s="9">
        <f>D915+E915+F915+G915</f>
        <v>363</v>
      </c>
      <c r="D915" s="9"/>
      <c r="E915" s="9"/>
      <c r="F915" s="9">
        <v>363</v>
      </c>
      <c r="G915" s="9"/>
    </row>
    <row r="916" spans="1:7">
      <c r="A916" s="5"/>
      <c r="B916" s="10">
        <v>2014</v>
      </c>
      <c r="C916" s="9">
        <f>D916+E916+F916+G916</f>
        <v>432</v>
      </c>
      <c r="D916" s="9"/>
      <c r="E916" s="9"/>
      <c r="F916" s="9">
        <v>432</v>
      </c>
      <c r="G916" s="9"/>
    </row>
    <row r="917" spans="1:7">
      <c r="A917" s="5"/>
      <c r="B917" s="10">
        <v>2015</v>
      </c>
      <c r="C917" s="9">
        <f>D917+E917+F917+G917</f>
        <v>430</v>
      </c>
      <c r="D917" s="9"/>
      <c r="E917" s="9"/>
      <c r="F917" s="9">
        <v>430</v>
      </c>
      <c r="G917" s="9"/>
    </row>
    <row r="918" spans="1:7" ht="45">
      <c r="A918" s="5" t="s">
        <v>491</v>
      </c>
      <c r="B918" s="6" t="s">
        <v>492</v>
      </c>
      <c r="C918" s="9">
        <f>C919+C920+C921+C922+C923</f>
        <v>3752.2</v>
      </c>
      <c r="D918" s="9">
        <f>D919+D920+D921+D922+D923</f>
        <v>0</v>
      </c>
      <c r="E918" s="9">
        <f>E919+E920+E921+E922+E923</f>
        <v>0</v>
      </c>
      <c r="F918" s="9">
        <f>F919+F920+F921+F922+F923</f>
        <v>3752.2</v>
      </c>
      <c r="G918" s="9">
        <f>G919+G920+G921+G922+G923</f>
        <v>0</v>
      </c>
    </row>
    <row r="919" spans="1:7">
      <c r="A919" s="5"/>
      <c r="B919" s="10">
        <v>2011</v>
      </c>
      <c r="C919" s="9">
        <f>D919+E919+F919+G919</f>
        <v>670</v>
      </c>
      <c r="D919" s="9"/>
      <c r="E919" s="9"/>
      <c r="F919" s="9">
        <v>670</v>
      </c>
      <c r="G919" s="9"/>
    </row>
    <row r="920" spans="1:7">
      <c r="A920" s="5"/>
      <c r="B920" s="10">
        <v>2012</v>
      </c>
      <c r="C920" s="9">
        <f>D920+E920+F920+G920</f>
        <v>710.2</v>
      </c>
      <c r="D920" s="9"/>
      <c r="E920" s="9"/>
      <c r="F920" s="9" t="s">
        <v>493</v>
      </c>
      <c r="G920" s="9"/>
    </row>
    <row r="921" spans="1:7">
      <c r="A921" s="5"/>
      <c r="B921" s="10">
        <v>2013</v>
      </c>
      <c r="C921" s="9">
        <f>D921+E921+F921+G921</f>
        <v>750.4</v>
      </c>
      <c r="D921" s="9"/>
      <c r="E921" s="9"/>
      <c r="F921" s="9" t="s">
        <v>494</v>
      </c>
      <c r="G921" s="9"/>
    </row>
    <row r="922" spans="1:7">
      <c r="A922" s="5"/>
      <c r="B922" s="10">
        <v>2014</v>
      </c>
      <c r="C922" s="9">
        <f>D922+E922+F922+G922</f>
        <v>790.6</v>
      </c>
      <c r="D922" s="9"/>
      <c r="E922" s="9"/>
      <c r="F922" s="9" t="s">
        <v>495</v>
      </c>
      <c r="G922" s="9"/>
    </row>
    <row r="923" spans="1:7">
      <c r="A923" s="5"/>
      <c r="B923" s="10">
        <v>2015</v>
      </c>
      <c r="C923" s="9">
        <f>D923+E923+F923+G923</f>
        <v>831</v>
      </c>
      <c r="D923" s="9"/>
      <c r="E923" s="9"/>
      <c r="F923" s="9">
        <v>831</v>
      </c>
      <c r="G923" s="9"/>
    </row>
    <row r="924" spans="1:7" ht="33.75">
      <c r="A924" s="5" t="s">
        <v>496</v>
      </c>
      <c r="B924" s="6" t="s">
        <v>497</v>
      </c>
      <c r="C924" s="9">
        <f>C925+C926+C927+C928+C929</f>
        <v>1820</v>
      </c>
      <c r="D924" s="9">
        <f>D925+D926+D927+D928+D929</f>
        <v>0</v>
      </c>
      <c r="E924" s="9">
        <f>E925+E926+E927+E928+E929</f>
        <v>0</v>
      </c>
      <c r="F924" s="9">
        <f>F925+F926+F927+F928+F929</f>
        <v>700</v>
      </c>
      <c r="G924" s="9">
        <f>G925+G926+G927+G928+G929</f>
        <v>1120</v>
      </c>
    </row>
    <row r="925" spans="1:7">
      <c r="A925" s="5"/>
      <c r="B925" s="10">
        <v>2011</v>
      </c>
      <c r="C925" s="9">
        <f>D925+E925+F925+G925</f>
        <v>600</v>
      </c>
      <c r="D925" s="9"/>
      <c r="E925" s="9"/>
      <c r="F925" s="9">
        <v>400</v>
      </c>
      <c r="G925" s="9">
        <v>200</v>
      </c>
    </row>
    <row r="926" spans="1:7">
      <c r="A926" s="5"/>
      <c r="B926" s="10">
        <v>2012</v>
      </c>
      <c r="C926" s="9">
        <f>D926+E926+F926+G926</f>
        <v>412</v>
      </c>
      <c r="D926" s="9"/>
      <c r="E926" s="9"/>
      <c r="F926" s="9">
        <v>200</v>
      </c>
      <c r="G926" s="9">
        <v>212</v>
      </c>
    </row>
    <row r="927" spans="1:7">
      <c r="A927" s="5"/>
      <c r="B927" s="10">
        <v>2013</v>
      </c>
      <c r="C927" s="9">
        <f>D927+E927+F927+G927</f>
        <v>324</v>
      </c>
      <c r="D927" s="9"/>
      <c r="E927" s="9"/>
      <c r="F927" s="9">
        <v>100</v>
      </c>
      <c r="G927" s="9">
        <v>224</v>
      </c>
    </row>
    <row r="928" spans="1:7">
      <c r="A928" s="5"/>
      <c r="B928" s="10">
        <v>2014</v>
      </c>
      <c r="C928" s="9">
        <f>D928+E928+F928+G928</f>
        <v>236</v>
      </c>
      <c r="D928" s="9"/>
      <c r="E928" s="9"/>
      <c r="F928" s="9"/>
      <c r="G928" s="9">
        <v>236</v>
      </c>
    </row>
    <row r="929" spans="1:7">
      <c r="A929" s="5"/>
      <c r="B929" s="10">
        <v>2015</v>
      </c>
      <c r="C929" s="9">
        <f>D929+E929+F929+G929</f>
        <v>248</v>
      </c>
      <c r="D929" s="9"/>
      <c r="E929" s="9"/>
      <c r="F929" s="9"/>
      <c r="G929" s="9">
        <v>248</v>
      </c>
    </row>
    <row r="930" spans="1:7" ht="67.5">
      <c r="A930" s="5" t="s">
        <v>498</v>
      </c>
      <c r="B930" s="6" t="s">
        <v>499</v>
      </c>
      <c r="C930" s="9">
        <f>C931+C932+C933+C934+C935</f>
        <v>3843.1000000000004</v>
      </c>
      <c r="D930" s="9">
        <f>D931+D932+D933+D934+D935</f>
        <v>0</v>
      </c>
      <c r="E930" s="9">
        <f>E931+E932+E933+E934+E935</f>
        <v>0</v>
      </c>
      <c r="F930" s="9">
        <f>F931+F932+F933+F934+F935</f>
        <v>3843.1000000000004</v>
      </c>
      <c r="G930" s="9">
        <f>G931+G932+G933+G934+G935</f>
        <v>0</v>
      </c>
    </row>
    <row r="931" spans="1:7">
      <c r="A931" s="5"/>
      <c r="B931" s="10">
        <v>2011</v>
      </c>
      <c r="C931" s="9">
        <f>D931+E931+F931+G931</f>
        <v>1156.5999999999999</v>
      </c>
      <c r="D931" s="9"/>
      <c r="E931" s="9"/>
      <c r="F931" s="9" t="s">
        <v>500</v>
      </c>
      <c r="G931" s="9"/>
    </row>
    <row r="932" spans="1:7">
      <c r="A932" s="5"/>
      <c r="B932" s="10">
        <v>2012</v>
      </c>
      <c r="C932" s="9">
        <f>D932+E932+F932+G932</f>
        <v>1072.7</v>
      </c>
      <c r="D932" s="9"/>
      <c r="E932" s="9"/>
      <c r="F932" s="9" t="s">
        <v>501</v>
      </c>
      <c r="G932" s="9"/>
    </row>
    <row r="933" spans="1:7">
      <c r="A933" s="5"/>
      <c r="B933" s="10">
        <v>2013</v>
      </c>
      <c r="C933" s="9">
        <f>D933+E933+F933+G933</f>
        <v>645.79999999999995</v>
      </c>
      <c r="D933" s="9"/>
      <c r="E933" s="9"/>
      <c r="F933" s="9" t="s">
        <v>502</v>
      </c>
      <c r="G933" s="9"/>
    </row>
    <row r="934" spans="1:7">
      <c r="A934" s="5"/>
      <c r="B934" s="10">
        <v>2014</v>
      </c>
      <c r="C934" s="9">
        <f>D934+E934+F934+G934</f>
        <v>472</v>
      </c>
      <c r="D934" s="9"/>
      <c r="E934" s="9"/>
      <c r="F934" s="9">
        <v>472</v>
      </c>
      <c r="G934" s="9"/>
    </row>
    <row r="935" spans="1:7">
      <c r="A935" s="5"/>
      <c r="B935" s="10">
        <v>2015</v>
      </c>
      <c r="C935" s="9">
        <f>D935+E935+F935+G935</f>
        <v>496</v>
      </c>
      <c r="D935" s="9"/>
      <c r="E935" s="9"/>
      <c r="F935" s="9">
        <v>496</v>
      </c>
      <c r="G935" s="9"/>
    </row>
    <row r="936" spans="1:7" ht="45">
      <c r="A936" s="5" t="s">
        <v>503</v>
      </c>
      <c r="B936" s="6" t="s">
        <v>504</v>
      </c>
      <c r="C936" s="9">
        <f>C937+C938+C939+C940+C941</f>
        <v>4488</v>
      </c>
      <c r="D936" s="9">
        <f>D937+D938+D939+D940+D941</f>
        <v>0</v>
      </c>
      <c r="E936" s="9">
        <f>E937+E938+E939+E940+E941</f>
        <v>0</v>
      </c>
      <c r="F936" s="9">
        <f>F937+F938+F939+F940+F941</f>
        <v>4488</v>
      </c>
      <c r="G936" s="9">
        <f>G937+G938+G939+G940+G941</f>
        <v>0</v>
      </c>
    </row>
    <row r="937" spans="1:7">
      <c r="A937" s="5"/>
      <c r="B937" s="10">
        <v>2011</v>
      </c>
      <c r="C937" s="9">
        <f>D937+E937+F937+G937</f>
        <v>1070</v>
      </c>
      <c r="D937" s="9"/>
      <c r="E937" s="9"/>
      <c r="F937" s="9">
        <v>1070</v>
      </c>
      <c r="G937" s="9"/>
    </row>
    <row r="938" spans="1:7">
      <c r="A938" s="5"/>
      <c r="B938" s="10">
        <v>2012</v>
      </c>
      <c r="C938" s="9">
        <f>D938+E938+F938+G938</f>
        <v>1200</v>
      </c>
      <c r="D938" s="9"/>
      <c r="E938" s="9"/>
      <c r="F938" s="9">
        <v>1200</v>
      </c>
      <c r="G938" s="9"/>
    </row>
    <row r="939" spans="1:7">
      <c r="A939" s="5"/>
      <c r="B939" s="10">
        <v>2013</v>
      </c>
      <c r="C939" s="9">
        <f>D939+E939+F939+G939</f>
        <v>702</v>
      </c>
      <c r="D939" s="9"/>
      <c r="E939" s="9"/>
      <c r="F939" s="9">
        <v>702</v>
      </c>
      <c r="G939" s="9"/>
    </row>
    <row r="940" spans="1:7">
      <c r="A940" s="5"/>
      <c r="B940" s="10">
        <v>2014</v>
      </c>
      <c r="C940" s="9">
        <f>D940+E940+F940+G940</f>
        <v>740</v>
      </c>
      <c r="D940" s="9"/>
      <c r="E940" s="9"/>
      <c r="F940" s="9">
        <v>740</v>
      </c>
      <c r="G940" s="9"/>
    </row>
    <row r="941" spans="1:7">
      <c r="A941" s="5"/>
      <c r="B941" s="10">
        <v>2015</v>
      </c>
      <c r="C941" s="9">
        <f>D941+E941+F941+G941</f>
        <v>776</v>
      </c>
      <c r="D941" s="9"/>
      <c r="E941" s="9"/>
      <c r="F941" s="9">
        <v>776</v>
      </c>
      <c r="G941" s="9"/>
    </row>
    <row r="942" spans="1:7" ht="90">
      <c r="A942" s="5" t="s">
        <v>505</v>
      </c>
      <c r="B942" s="6" t="s">
        <v>506</v>
      </c>
      <c r="C942" s="9">
        <f>C943+C944+C945+C946+C947</f>
        <v>7140.2099999999991</v>
      </c>
      <c r="D942" s="9">
        <f>D943+D944+D945+D946+D947</f>
        <v>0</v>
      </c>
      <c r="E942" s="9">
        <f>E943+E944+E945+E946+E947</f>
        <v>6800.2000000000007</v>
      </c>
      <c r="F942" s="9">
        <f>F943+F944+F945+F946+F947</f>
        <v>340.01</v>
      </c>
      <c r="G942" s="9">
        <f>G943+G944+G945+G946+G947</f>
        <v>0</v>
      </c>
    </row>
    <row r="943" spans="1:7">
      <c r="A943" s="5"/>
      <c r="B943" s="10">
        <v>2011</v>
      </c>
      <c r="C943" s="9">
        <f>D943+E943+F943+G943</f>
        <v>1391.25</v>
      </c>
      <c r="D943" s="9"/>
      <c r="E943" s="9">
        <v>1325</v>
      </c>
      <c r="F943" s="9" t="s">
        <v>507</v>
      </c>
      <c r="G943" s="9"/>
    </row>
    <row r="944" spans="1:7">
      <c r="A944" s="5"/>
      <c r="B944" s="10">
        <v>2012</v>
      </c>
      <c r="C944" s="9">
        <f>D944+E944+F944+G944</f>
        <v>1437.24</v>
      </c>
      <c r="D944" s="9"/>
      <c r="E944" s="9" t="s">
        <v>508</v>
      </c>
      <c r="F944" s="9" t="s">
        <v>509</v>
      </c>
      <c r="G944" s="9"/>
    </row>
    <row r="945" spans="1:7">
      <c r="A945" s="5"/>
      <c r="B945" s="10">
        <v>2013</v>
      </c>
      <c r="C945" s="9">
        <f>D945+E945+F945+G945</f>
        <v>1437.24</v>
      </c>
      <c r="D945" s="9"/>
      <c r="E945" s="9" t="s">
        <v>508</v>
      </c>
      <c r="F945" s="9" t="s">
        <v>509</v>
      </c>
      <c r="G945" s="9"/>
    </row>
    <row r="946" spans="1:7">
      <c r="A946" s="5"/>
      <c r="B946" s="10">
        <v>2014</v>
      </c>
      <c r="C946" s="9">
        <f>D946+E946+F946+G946</f>
        <v>1437.24</v>
      </c>
      <c r="D946" s="9"/>
      <c r="E946" s="9" t="s">
        <v>508</v>
      </c>
      <c r="F946" s="9" t="s">
        <v>509</v>
      </c>
      <c r="G946" s="9"/>
    </row>
    <row r="947" spans="1:7">
      <c r="A947" s="5"/>
      <c r="B947" s="10">
        <v>2015</v>
      </c>
      <c r="C947" s="9">
        <f>D947+E947+F947+G947</f>
        <v>1437.24</v>
      </c>
      <c r="D947" s="9"/>
      <c r="E947" s="9" t="s">
        <v>508</v>
      </c>
      <c r="F947" s="9" t="s">
        <v>509</v>
      </c>
      <c r="G947" s="9"/>
    </row>
    <row r="948" spans="1:7" ht="101.25">
      <c r="A948" s="5" t="s">
        <v>510</v>
      </c>
      <c r="B948" s="6" t="s">
        <v>511</v>
      </c>
      <c r="C948" s="9">
        <f>C949+C950+C951+C952+C953</f>
        <v>2257.5</v>
      </c>
      <c r="D948" s="9">
        <f>D949+D950+D951+D952+D953</f>
        <v>0</v>
      </c>
      <c r="E948" s="9">
        <f>E949+E950+E951+E952+E953</f>
        <v>2150</v>
      </c>
      <c r="F948" s="9">
        <f>F949+F950+F951+F952+F953</f>
        <v>107.5</v>
      </c>
      <c r="G948" s="9">
        <f>G949+G950+G951+G952+G953</f>
        <v>0</v>
      </c>
    </row>
    <row r="949" spans="1:7">
      <c r="A949" s="5"/>
      <c r="B949" s="10">
        <v>2011</v>
      </c>
      <c r="C949" s="9">
        <f>D949+E949+F949+G949</f>
        <v>2257.5</v>
      </c>
      <c r="D949" s="9"/>
      <c r="E949" s="9">
        <v>2150</v>
      </c>
      <c r="F949" s="9" t="s">
        <v>512</v>
      </c>
      <c r="G949" s="9"/>
    </row>
    <row r="950" spans="1:7">
      <c r="A950" s="5"/>
      <c r="B950" s="10">
        <v>2012</v>
      </c>
      <c r="C950" s="9">
        <f>D950+E950+F950+G950</f>
        <v>0</v>
      </c>
      <c r="D950" s="9"/>
      <c r="E950" s="9"/>
      <c r="F950" s="9"/>
      <c r="G950" s="9"/>
    </row>
    <row r="951" spans="1:7">
      <c r="A951" s="5"/>
      <c r="B951" s="10">
        <v>2013</v>
      </c>
      <c r="C951" s="9">
        <f>D951+E951+F951+G951</f>
        <v>0</v>
      </c>
      <c r="D951" s="9"/>
      <c r="E951" s="9"/>
      <c r="F951" s="9"/>
      <c r="G951" s="9"/>
    </row>
    <row r="952" spans="1:7">
      <c r="A952" s="5"/>
      <c r="B952" s="10">
        <v>2014</v>
      </c>
      <c r="C952" s="9">
        <f>D952+E952+F952+G952</f>
        <v>0</v>
      </c>
      <c r="D952" s="9"/>
      <c r="E952" s="9"/>
      <c r="F952" s="9"/>
      <c r="G952" s="9"/>
    </row>
    <row r="953" spans="1:7">
      <c r="A953" s="5"/>
      <c r="B953" s="10">
        <v>2015</v>
      </c>
      <c r="C953" s="9">
        <f>D953+E953+F953+G953</f>
        <v>0</v>
      </c>
      <c r="D953" s="9"/>
      <c r="E953" s="9"/>
      <c r="F953" s="9"/>
      <c r="G953" s="9"/>
    </row>
    <row r="954" spans="1:7" ht="78.75">
      <c r="A954" s="5" t="s">
        <v>513</v>
      </c>
      <c r="B954" s="6" t="s">
        <v>514</v>
      </c>
      <c r="C954" s="9">
        <f>C955+C956+C957+C958+C959</f>
        <v>12385.51</v>
      </c>
      <c r="D954" s="9">
        <f>D955+D956+D957+D958+D959</f>
        <v>0</v>
      </c>
      <c r="E954" s="9">
        <f>E955+E956+E957+E958+E959</f>
        <v>11795.7</v>
      </c>
      <c r="F954" s="9">
        <f>F955+F956+F957+F958+F959</f>
        <v>589.80999999999995</v>
      </c>
      <c r="G954" s="9">
        <f>G955+G956+G957+G958+G959</f>
        <v>0</v>
      </c>
    </row>
    <row r="955" spans="1:7">
      <c r="A955" s="5"/>
      <c r="B955" s="10">
        <v>2011</v>
      </c>
      <c r="C955" s="9">
        <f>D955+E955+F955+G955</f>
        <v>2964.4700000000003</v>
      </c>
      <c r="D955" s="9"/>
      <c r="E955" s="9" t="s">
        <v>515</v>
      </c>
      <c r="F955" s="9" t="s">
        <v>516</v>
      </c>
      <c r="G955" s="9"/>
    </row>
    <row r="956" spans="1:7">
      <c r="A956" s="5"/>
      <c r="B956" s="10">
        <v>2012</v>
      </c>
      <c r="C956" s="9">
        <f>D956+E956+F956+G956</f>
        <v>2355.2599999999998</v>
      </c>
      <c r="D956" s="9"/>
      <c r="E956" s="9" t="s">
        <v>517</v>
      </c>
      <c r="F956" s="9" t="s">
        <v>518</v>
      </c>
      <c r="G956" s="9"/>
    </row>
    <row r="957" spans="1:7">
      <c r="A957" s="5"/>
      <c r="B957" s="10">
        <v>2013</v>
      </c>
      <c r="C957" s="9">
        <f>D957+E957+F957+G957</f>
        <v>2355.2599999999998</v>
      </c>
      <c r="D957" s="9"/>
      <c r="E957" s="9" t="s">
        <v>517</v>
      </c>
      <c r="F957" s="9" t="s">
        <v>518</v>
      </c>
      <c r="G957" s="9"/>
    </row>
    <row r="958" spans="1:7">
      <c r="A958" s="5"/>
      <c r="B958" s="10">
        <v>2014</v>
      </c>
      <c r="C958" s="9">
        <f>D958+E958+F958+G958</f>
        <v>2355.2599999999998</v>
      </c>
      <c r="D958" s="9"/>
      <c r="E958" s="9" t="s">
        <v>517</v>
      </c>
      <c r="F958" s="9" t="s">
        <v>518</v>
      </c>
      <c r="G958" s="9"/>
    </row>
    <row r="959" spans="1:7">
      <c r="A959" s="5"/>
      <c r="B959" s="10">
        <v>2015</v>
      </c>
      <c r="C959" s="9">
        <f>D959+E959+F959+G959</f>
        <v>2355.2599999999998</v>
      </c>
      <c r="D959" s="9"/>
      <c r="E959" s="9" t="s">
        <v>517</v>
      </c>
      <c r="F959" s="9" t="s">
        <v>518</v>
      </c>
      <c r="G959" s="9"/>
    </row>
    <row r="960" spans="1:7" ht="22.5">
      <c r="A960" s="5" t="s">
        <v>519</v>
      </c>
      <c r="B960" s="6" t="s">
        <v>520</v>
      </c>
      <c r="C960" s="9">
        <f>C961+C962+C963+C964+C965</f>
        <v>4000</v>
      </c>
      <c r="D960" s="9">
        <f>D961+D962+D963+D964+D965</f>
        <v>0</v>
      </c>
      <c r="E960" s="9">
        <f>E961+E962+E963+E964+E965</f>
        <v>3960</v>
      </c>
      <c r="F960" s="9">
        <f>F961+F962+F963+F964+F965</f>
        <v>40</v>
      </c>
      <c r="G960" s="9">
        <f>G961+G962+G963+G964+G965</f>
        <v>0</v>
      </c>
    </row>
    <row r="961" spans="1:7">
      <c r="A961" s="5"/>
      <c r="B961" s="10">
        <v>2011</v>
      </c>
      <c r="C961" s="9">
        <f>D961+E961+F961+G961</f>
        <v>0</v>
      </c>
      <c r="D961" s="9"/>
      <c r="E961" s="9"/>
      <c r="F961" s="9"/>
      <c r="G961" s="9"/>
    </row>
    <row r="962" spans="1:7">
      <c r="A962" s="5"/>
      <c r="B962" s="10">
        <v>2012</v>
      </c>
      <c r="C962" s="9">
        <f>D962+E962+F962+G962</f>
        <v>0</v>
      </c>
      <c r="D962" s="9"/>
      <c r="E962" s="9"/>
      <c r="F962" s="9"/>
      <c r="G962" s="9"/>
    </row>
    <row r="963" spans="1:7">
      <c r="A963" s="5"/>
      <c r="B963" s="10">
        <v>2013</v>
      </c>
      <c r="C963" s="9">
        <f>D963+E963+F963+G963</f>
        <v>0</v>
      </c>
      <c r="D963" s="9"/>
      <c r="E963" s="9"/>
      <c r="F963" s="9"/>
      <c r="G963" s="9"/>
    </row>
    <row r="964" spans="1:7">
      <c r="A964" s="5"/>
      <c r="B964" s="10">
        <v>2014</v>
      </c>
      <c r="C964" s="9">
        <f>D964+E964+F964+G964</f>
        <v>4000</v>
      </c>
      <c r="D964" s="9"/>
      <c r="E964" s="9">
        <v>3960</v>
      </c>
      <c r="F964" s="9">
        <v>40</v>
      </c>
      <c r="G964" s="9"/>
    </row>
    <row r="965" spans="1:7">
      <c r="A965" s="5"/>
      <c r="B965" s="10">
        <v>2015</v>
      </c>
      <c r="C965" s="9">
        <f>D965+E965+F965+G965</f>
        <v>0</v>
      </c>
      <c r="D965" s="9"/>
      <c r="E965" s="9"/>
      <c r="F965" s="9"/>
      <c r="G965" s="9"/>
    </row>
    <row r="966" spans="1:7" ht="22.5">
      <c r="A966" s="5" t="s">
        <v>521</v>
      </c>
      <c r="B966" s="6" t="s">
        <v>520</v>
      </c>
      <c r="C966" s="9">
        <f>C967+C968+C969+C970+C971</f>
        <v>2000</v>
      </c>
      <c r="D966" s="9">
        <f>D967+D968+D969+D970+D971</f>
        <v>0</v>
      </c>
      <c r="E966" s="9">
        <f>E967+E968+E969+E970+E971</f>
        <v>1980</v>
      </c>
      <c r="F966" s="9">
        <f>F967+F968+F969+F970+F971</f>
        <v>20</v>
      </c>
      <c r="G966" s="9">
        <f>G967+G968+G969+G970+G971</f>
        <v>0</v>
      </c>
    </row>
    <row r="967" spans="1:7">
      <c r="A967" s="5"/>
      <c r="B967" s="10">
        <v>2011</v>
      </c>
      <c r="C967" s="9">
        <f>D967+E967+F967+G967</f>
        <v>0</v>
      </c>
      <c r="D967" s="9"/>
      <c r="E967" s="9"/>
      <c r="F967" s="9"/>
      <c r="G967" s="9"/>
    </row>
    <row r="968" spans="1:7">
      <c r="A968" s="5"/>
      <c r="B968" s="10">
        <v>2012</v>
      </c>
      <c r="C968" s="9">
        <f>D968+E968+F968+G968</f>
        <v>0</v>
      </c>
      <c r="D968" s="9"/>
      <c r="E968" s="9"/>
      <c r="F968" s="9"/>
      <c r="G968" s="9"/>
    </row>
    <row r="969" spans="1:7">
      <c r="A969" s="5"/>
      <c r="B969" s="10">
        <v>2013</v>
      </c>
      <c r="C969" s="9">
        <f>D969+E969+F969+G969</f>
        <v>0</v>
      </c>
      <c r="D969" s="9"/>
      <c r="E969" s="9"/>
      <c r="F969" s="9"/>
      <c r="G969" s="9"/>
    </row>
    <row r="970" spans="1:7">
      <c r="A970" s="5"/>
      <c r="B970" s="10">
        <v>2014</v>
      </c>
      <c r="C970" s="9">
        <f>D970+E970+F970+G970</f>
        <v>2000</v>
      </c>
      <c r="D970" s="9"/>
      <c r="E970" s="9">
        <v>1980</v>
      </c>
      <c r="F970" s="9">
        <v>20</v>
      </c>
      <c r="G970" s="9"/>
    </row>
    <row r="971" spans="1:7">
      <c r="A971" s="5"/>
      <c r="B971" s="10">
        <v>2015</v>
      </c>
      <c r="C971" s="9">
        <f>D971+E971+F971+G971</f>
        <v>0</v>
      </c>
      <c r="D971" s="9"/>
      <c r="E971" s="9"/>
      <c r="F971" s="9"/>
      <c r="G971" s="9"/>
    </row>
    <row r="972" spans="1:7" ht="22.5">
      <c r="A972" s="5" t="s">
        <v>522</v>
      </c>
      <c r="B972" s="6" t="s">
        <v>523</v>
      </c>
      <c r="C972" s="9">
        <f>C973+C974+C975+C976+C977</f>
        <v>15000</v>
      </c>
      <c r="D972" s="9">
        <f>D973+D974+D975+D976+D977</f>
        <v>0</v>
      </c>
      <c r="E972" s="9">
        <f>E973+E974+E975+E976+E977</f>
        <v>14850</v>
      </c>
      <c r="F972" s="9">
        <f>F973+F974+F975+F976+F977</f>
        <v>150</v>
      </c>
      <c r="G972" s="9">
        <f>G973+G974+G975+G976+G977</f>
        <v>0</v>
      </c>
    </row>
    <row r="973" spans="1:7">
      <c r="A973" s="5"/>
      <c r="B973" s="10">
        <v>2011</v>
      </c>
      <c r="C973" s="9">
        <f>D973+E973+F973+G973</f>
        <v>0</v>
      </c>
      <c r="D973" s="9"/>
      <c r="E973" s="9"/>
      <c r="F973" s="9"/>
      <c r="G973" s="9"/>
    </row>
    <row r="974" spans="1:7">
      <c r="A974" s="5"/>
      <c r="B974" s="10">
        <v>2012</v>
      </c>
      <c r="C974" s="9">
        <f>D974+E974+F974+G974</f>
        <v>0</v>
      </c>
      <c r="D974" s="9"/>
      <c r="E974" s="9"/>
      <c r="F974" s="9"/>
      <c r="G974" s="9"/>
    </row>
    <row r="975" spans="1:7">
      <c r="A975" s="5"/>
      <c r="B975" s="10">
        <v>2013</v>
      </c>
      <c r="C975" s="9">
        <f>D975+E975+F975+G975</f>
        <v>0</v>
      </c>
      <c r="D975" s="9"/>
      <c r="E975" s="9"/>
      <c r="F975" s="9"/>
      <c r="G975" s="9"/>
    </row>
    <row r="976" spans="1:7">
      <c r="A976" s="5"/>
      <c r="B976" s="10">
        <v>2014</v>
      </c>
      <c r="C976" s="9">
        <f>D976+E976+F976+G976</f>
        <v>7000</v>
      </c>
      <c r="D976" s="9"/>
      <c r="E976" s="9">
        <v>6930</v>
      </c>
      <c r="F976" s="9">
        <v>70</v>
      </c>
      <c r="G976" s="9"/>
    </row>
    <row r="977" spans="1:7">
      <c r="A977" s="5"/>
      <c r="B977" s="10">
        <v>2015</v>
      </c>
      <c r="C977" s="9">
        <f>D977+E977+F977+G977</f>
        <v>8000</v>
      </c>
      <c r="D977" s="9"/>
      <c r="E977" s="9">
        <v>7920</v>
      </c>
      <c r="F977" s="9">
        <v>80</v>
      </c>
      <c r="G977" s="9"/>
    </row>
    <row r="978" spans="1:7" ht="56.25">
      <c r="A978" s="5" t="s">
        <v>524</v>
      </c>
      <c r="B978" s="6" t="s">
        <v>525</v>
      </c>
      <c r="C978" s="9">
        <f>C979+C980+C981+C982+C983</f>
        <v>517</v>
      </c>
      <c r="D978" s="9">
        <f>D979+D980+D981+D982+D983</f>
        <v>0</v>
      </c>
      <c r="E978" s="9">
        <f>E979+E980+E981+E982+E983</f>
        <v>511.83000000000004</v>
      </c>
      <c r="F978" s="9">
        <f>F979+F980+F981+F982+F983</f>
        <v>5.17</v>
      </c>
      <c r="G978" s="9">
        <f>G979+G980+G981+G982+G983</f>
        <v>0</v>
      </c>
    </row>
    <row r="979" spans="1:7">
      <c r="A979" s="5"/>
      <c r="B979" s="10">
        <v>2011</v>
      </c>
      <c r="C979" s="9">
        <f>D979+E979+F979+G979</f>
        <v>0</v>
      </c>
      <c r="D979" s="9"/>
      <c r="E979" s="9"/>
      <c r="F979" s="9"/>
      <c r="G979" s="9"/>
    </row>
    <row r="980" spans="1:7">
      <c r="A980" s="5"/>
      <c r="B980" s="10">
        <v>2012</v>
      </c>
      <c r="C980" s="9">
        <f>D980+E980+F980+G980</f>
        <v>0</v>
      </c>
      <c r="D980" s="9"/>
      <c r="E980" s="9"/>
      <c r="F980" s="9"/>
      <c r="G980" s="9"/>
    </row>
    <row r="981" spans="1:7">
      <c r="A981" s="5"/>
      <c r="B981" s="10">
        <v>2013</v>
      </c>
      <c r="C981" s="9">
        <f>D981+E981+F981+G981</f>
        <v>0</v>
      </c>
      <c r="D981" s="9"/>
      <c r="E981" s="9"/>
      <c r="F981" s="9"/>
      <c r="G981" s="9"/>
    </row>
    <row r="982" spans="1:7">
      <c r="A982" s="5"/>
      <c r="B982" s="10">
        <v>2014</v>
      </c>
      <c r="C982" s="9">
        <f>D982+E982+F982+G982</f>
        <v>357</v>
      </c>
      <c r="D982" s="9"/>
      <c r="E982" s="9" t="s">
        <v>526</v>
      </c>
      <c r="F982" s="9" t="s">
        <v>527</v>
      </c>
      <c r="G982" s="9"/>
    </row>
    <row r="983" spans="1:7">
      <c r="A983" s="5"/>
      <c r="B983" s="10">
        <v>2015</v>
      </c>
      <c r="C983" s="9">
        <f>D983+E983+F983+G983</f>
        <v>160</v>
      </c>
      <c r="D983" s="9"/>
      <c r="E983" s="9" t="s">
        <v>528</v>
      </c>
      <c r="F983" s="9" t="s">
        <v>529</v>
      </c>
      <c r="G983" s="9"/>
    </row>
    <row r="984" spans="1:7" ht="78.75">
      <c r="A984" s="5" t="s">
        <v>530</v>
      </c>
      <c r="B984" s="6" t="s">
        <v>531</v>
      </c>
      <c r="C984" s="9">
        <f>C985+C986+C987+C988+C989</f>
        <v>7400</v>
      </c>
      <c r="D984" s="9">
        <f>D985+D986+D987+D988+D989</f>
        <v>0</v>
      </c>
      <c r="E984" s="9">
        <f>E985+E986+E987+E988+E989</f>
        <v>7326</v>
      </c>
      <c r="F984" s="9">
        <f>F985+F986+F987+F988+F989</f>
        <v>74</v>
      </c>
      <c r="G984" s="9">
        <f>G985+G986+G987+G988+G989</f>
        <v>0</v>
      </c>
    </row>
    <row r="985" spans="1:7">
      <c r="A985" s="5"/>
      <c r="B985" s="10">
        <v>2011</v>
      </c>
      <c r="C985" s="9">
        <f>D985+E985+F985+G985</f>
        <v>0</v>
      </c>
      <c r="D985" s="9"/>
      <c r="E985" s="9"/>
      <c r="F985" s="9"/>
      <c r="G985" s="9"/>
    </row>
    <row r="986" spans="1:7">
      <c r="A986" s="5"/>
      <c r="B986" s="10">
        <v>2012</v>
      </c>
      <c r="C986" s="9">
        <f>D986+E986+F986+G986</f>
        <v>0</v>
      </c>
      <c r="D986" s="9"/>
      <c r="E986" s="9"/>
      <c r="F986" s="9"/>
      <c r="G986" s="9"/>
    </row>
    <row r="987" spans="1:7">
      <c r="A987" s="5"/>
      <c r="B987" s="10">
        <v>2013</v>
      </c>
      <c r="C987" s="9">
        <f>D987+E987+F987+G987</f>
        <v>0</v>
      </c>
      <c r="D987" s="9"/>
      <c r="E987" s="9"/>
      <c r="F987" s="9"/>
      <c r="G987" s="9"/>
    </row>
    <row r="988" spans="1:7">
      <c r="A988" s="5"/>
      <c r="B988" s="10">
        <v>2014</v>
      </c>
      <c r="C988" s="9">
        <f>D988+E988+F988+G988</f>
        <v>7400</v>
      </c>
      <c r="D988" s="9"/>
      <c r="E988" s="9">
        <v>7326</v>
      </c>
      <c r="F988" s="9">
        <v>74</v>
      </c>
      <c r="G988" s="9"/>
    </row>
    <row r="989" spans="1:7">
      <c r="A989" s="5"/>
      <c r="B989" s="10">
        <v>2015</v>
      </c>
      <c r="C989" s="9">
        <f>D989+E989+F989+G989</f>
        <v>0</v>
      </c>
      <c r="D989" s="9"/>
      <c r="E989" s="9"/>
      <c r="F989" s="9"/>
      <c r="G989" s="9"/>
    </row>
    <row r="990" spans="1:7" ht="56.25">
      <c r="A990" s="5" t="s">
        <v>532</v>
      </c>
      <c r="B990" s="6" t="s">
        <v>533</v>
      </c>
      <c r="C990" s="9">
        <f>C991+C992+C993+C994+C995</f>
        <v>189336</v>
      </c>
      <c r="D990" s="9">
        <f>D991+D992+D993+D994+D995</f>
        <v>0</v>
      </c>
      <c r="E990" s="9">
        <f>E991+E992+E993+E994+E995</f>
        <v>187442.64</v>
      </c>
      <c r="F990" s="9">
        <f>F991+F992+F993+F994+F995</f>
        <v>1893.3600000000001</v>
      </c>
      <c r="G990" s="9">
        <f>G991+G992+G993+G994+G995</f>
        <v>0</v>
      </c>
    </row>
    <row r="991" spans="1:7">
      <c r="A991" s="5"/>
      <c r="B991" s="10">
        <v>2011</v>
      </c>
      <c r="C991" s="9">
        <f>D991+E991+F991+G991</f>
        <v>0</v>
      </c>
      <c r="D991" s="9"/>
      <c r="E991" s="9"/>
      <c r="F991" s="9"/>
      <c r="G991" s="9"/>
    </row>
    <row r="992" spans="1:7">
      <c r="A992" s="5"/>
      <c r="B992" s="10">
        <v>2012</v>
      </c>
      <c r="C992" s="9">
        <f>D992+E992+F992+G992</f>
        <v>0</v>
      </c>
      <c r="D992" s="9"/>
      <c r="E992" s="9"/>
      <c r="F992" s="9"/>
      <c r="G992" s="9"/>
    </row>
    <row r="993" spans="1:7">
      <c r="A993" s="5"/>
      <c r="B993" s="10">
        <v>2013</v>
      </c>
      <c r="C993" s="9">
        <f>D993+E993+F993+G993</f>
        <v>0</v>
      </c>
      <c r="D993" s="9"/>
      <c r="E993" s="9"/>
      <c r="F993" s="9"/>
      <c r="G993" s="9"/>
    </row>
    <row r="994" spans="1:7">
      <c r="A994" s="5"/>
      <c r="B994" s="10">
        <v>2014</v>
      </c>
      <c r="C994" s="9">
        <f>D994+E994+F994+G994</f>
        <v>96648</v>
      </c>
      <c r="D994" s="9"/>
      <c r="E994" s="9" t="s">
        <v>534</v>
      </c>
      <c r="F994" s="9" t="s">
        <v>535</v>
      </c>
      <c r="G994" s="9"/>
    </row>
    <row r="995" spans="1:7">
      <c r="A995" s="5"/>
      <c r="B995" s="10">
        <v>2015</v>
      </c>
      <c r="C995" s="9">
        <f>D995+E995+F995+G995</f>
        <v>92688</v>
      </c>
      <c r="D995" s="9"/>
      <c r="E995" s="9" t="s">
        <v>536</v>
      </c>
      <c r="F995" s="9" t="s">
        <v>537</v>
      </c>
      <c r="G995" s="9"/>
    </row>
    <row r="996" spans="1:7" ht="78.75">
      <c r="A996" s="5" t="s">
        <v>538</v>
      </c>
      <c r="B996" s="6" t="s">
        <v>539</v>
      </c>
      <c r="C996" s="9">
        <f>C997+C998+C999+C1000+C1001</f>
        <v>189336</v>
      </c>
      <c r="D996" s="9">
        <f>D997+D998+D999+D1000+D1001</f>
        <v>0</v>
      </c>
      <c r="E996" s="9">
        <f>E997+E998+E999+E1000+E1001</f>
        <v>187442.64</v>
      </c>
      <c r="F996" s="9">
        <f>F997+F998+F999+F1000+F1001</f>
        <v>1893.3600000000001</v>
      </c>
      <c r="G996" s="9">
        <f>G997+G998+G999+G1000+G1001</f>
        <v>0</v>
      </c>
    </row>
    <row r="997" spans="1:7">
      <c r="A997" s="5"/>
      <c r="B997" s="10">
        <v>2011</v>
      </c>
      <c r="C997" s="9">
        <f>D997+E997+F997+G997</f>
        <v>0</v>
      </c>
      <c r="D997" s="9"/>
      <c r="E997" s="9"/>
      <c r="F997" s="9"/>
      <c r="G997" s="9"/>
    </row>
    <row r="998" spans="1:7">
      <c r="A998" s="5"/>
      <c r="B998" s="10">
        <v>2012</v>
      </c>
      <c r="C998" s="9">
        <f>D998+E998+F998+G998</f>
        <v>0</v>
      </c>
      <c r="D998" s="9"/>
      <c r="E998" s="9"/>
      <c r="F998" s="9"/>
      <c r="G998" s="9"/>
    </row>
    <row r="999" spans="1:7">
      <c r="A999" s="5"/>
      <c r="B999" s="10">
        <v>2013</v>
      </c>
      <c r="C999" s="9">
        <f>D999+E999+F999+G999</f>
        <v>0</v>
      </c>
      <c r="D999" s="9"/>
      <c r="E999" s="9"/>
      <c r="F999" s="9"/>
      <c r="G999" s="9"/>
    </row>
    <row r="1000" spans="1:7">
      <c r="A1000" s="5"/>
      <c r="B1000" s="10">
        <v>2014</v>
      </c>
      <c r="C1000" s="9">
        <f>D1000+E1000+F1000+G1000</f>
        <v>96648</v>
      </c>
      <c r="D1000" s="9"/>
      <c r="E1000" s="9" t="s">
        <v>534</v>
      </c>
      <c r="F1000" s="9" t="s">
        <v>535</v>
      </c>
      <c r="G1000" s="9"/>
    </row>
    <row r="1001" spans="1:7">
      <c r="A1001" s="5"/>
      <c r="B1001" s="10">
        <v>2015</v>
      </c>
      <c r="C1001" s="9">
        <f>D1001+E1001+F1001+G1001</f>
        <v>92688</v>
      </c>
      <c r="D1001" s="9"/>
      <c r="E1001" s="9" t="s">
        <v>536</v>
      </c>
      <c r="F1001" s="9" t="s">
        <v>537</v>
      </c>
      <c r="G1001" s="9"/>
    </row>
    <row r="1002" spans="1:7" ht="45">
      <c r="A1002" s="5">
        <v>14.1</v>
      </c>
      <c r="B1002" s="6" t="s">
        <v>540</v>
      </c>
      <c r="C1002" s="9">
        <f>C1003+C1004+C1005+C1006+C1007</f>
        <v>104.9</v>
      </c>
      <c r="D1002" s="9">
        <f>D1003+D1004+D1005+D1006+D1007</f>
        <v>0</v>
      </c>
      <c r="E1002" s="9">
        <f>E1003+E1004+E1005+E1006+E1007</f>
        <v>104.9</v>
      </c>
      <c r="F1002" s="9">
        <f>F1003+F1004+F1005+F1006+F1007</f>
        <v>0</v>
      </c>
      <c r="G1002" s="9">
        <f>G1003+G1004+G1005+G1006+G1007</f>
        <v>0</v>
      </c>
    </row>
    <row r="1003" spans="1:7">
      <c r="A1003" s="5"/>
      <c r="B1003" s="10">
        <v>2011</v>
      </c>
      <c r="C1003" s="9">
        <f>D1003+E1003+F1003+G1003</f>
        <v>104.9</v>
      </c>
      <c r="D1003" s="9"/>
      <c r="E1003" s="9" t="s">
        <v>541</v>
      </c>
      <c r="F1003" s="9"/>
      <c r="G1003" s="9"/>
    </row>
    <row r="1004" spans="1:7">
      <c r="A1004" s="5"/>
      <c r="B1004" s="10">
        <v>2012</v>
      </c>
      <c r="C1004" s="9">
        <f>D1004+E1004+F1004+G1004</f>
        <v>0</v>
      </c>
      <c r="D1004" s="9"/>
      <c r="E1004" s="9"/>
      <c r="F1004" s="9"/>
      <c r="G1004" s="9"/>
    </row>
    <row r="1005" spans="1:7">
      <c r="A1005" s="5"/>
      <c r="B1005" s="10">
        <v>2013</v>
      </c>
      <c r="C1005" s="9">
        <f>D1005+E1005+F1005+G1005</f>
        <v>0</v>
      </c>
      <c r="D1005" s="9"/>
      <c r="E1005" s="9"/>
      <c r="F1005" s="9"/>
      <c r="G1005" s="9"/>
    </row>
    <row r="1006" spans="1:7">
      <c r="A1006" s="5"/>
      <c r="B1006" s="10">
        <v>2014</v>
      </c>
      <c r="C1006" s="9">
        <f>D1006+E1006+F1006+G1006</f>
        <v>0</v>
      </c>
      <c r="D1006" s="9"/>
      <c r="E1006" s="9"/>
      <c r="F1006" s="9"/>
      <c r="G1006" s="9"/>
    </row>
    <row r="1007" spans="1:7">
      <c r="A1007" s="5"/>
      <c r="B1007" s="10">
        <v>2015</v>
      </c>
      <c r="C1007" s="9">
        <f>D1007+E1007+F1007+G1007</f>
        <v>0</v>
      </c>
      <c r="D1007" s="9"/>
      <c r="E1007" s="9"/>
      <c r="F1007" s="9"/>
      <c r="G1007" s="9"/>
    </row>
    <row r="1008" spans="1:7" ht="56.25">
      <c r="A1008" s="5">
        <v>14.2</v>
      </c>
      <c r="B1008" s="6" t="s">
        <v>542</v>
      </c>
      <c r="C1008" s="9">
        <f>C1009+C1010+C1011+C1012+C1013</f>
        <v>65</v>
      </c>
      <c r="D1008" s="9">
        <f>D1009+D1010+D1011+D1012+D1013</f>
        <v>0</v>
      </c>
      <c r="E1008" s="9">
        <f>E1009+E1010+E1011+E1012+E1013</f>
        <v>0</v>
      </c>
      <c r="F1008" s="9">
        <f>F1009+F1010+F1011+F1012+F1013</f>
        <v>65</v>
      </c>
      <c r="G1008" s="9">
        <f>G1009+G1010+G1011+G1012+G1013</f>
        <v>0</v>
      </c>
    </row>
    <row r="1009" spans="1:7">
      <c r="A1009" s="5"/>
      <c r="B1009" s="10">
        <v>2011</v>
      </c>
      <c r="C1009" s="9">
        <f>D1009+E1009+F1009+G1009</f>
        <v>65</v>
      </c>
      <c r="D1009" s="9"/>
      <c r="E1009" s="9"/>
      <c r="F1009" s="9">
        <v>65</v>
      </c>
      <c r="G1009" s="9"/>
    </row>
    <row r="1010" spans="1:7">
      <c r="A1010" s="5"/>
      <c r="B1010" s="10">
        <v>2012</v>
      </c>
      <c r="C1010" s="9">
        <f>D1010+E1010+F1010+G1010</f>
        <v>0</v>
      </c>
      <c r="D1010" s="9"/>
      <c r="E1010" s="9"/>
      <c r="F1010" s="9"/>
      <c r="G1010" s="9"/>
    </row>
    <row r="1011" spans="1:7">
      <c r="A1011" s="5"/>
      <c r="B1011" s="10">
        <v>2013</v>
      </c>
      <c r="C1011" s="9">
        <f>D1011+E1011+F1011+G1011</f>
        <v>0</v>
      </c>
      <c r="D1011" s="9"/>
      <c r="E1011" s="9"/>
      <c r="F1011" s="9"/>
      <c r="G1011" s="9"/>
    </row>
    <row r="1012" spans="1:7">
      <c r="A1012" s="5"/>
      <c r="B1012" s="10">
        <v>2014</v>
      </c>
      <c r="C1012" s="9">
        <f>D1012+E1012+F1012+G1012</f>
        <v>0</v>
      </c>
      <c r="D1012" s="9"/>
      <c r="E1012" s="9"/>
      <c r="F1012" s="9"/>
      <c r="G1012" s="9"/>
    </row>
    <row r="1013" spans="1:7">
      <c r="A1013" s="5"/>
      <c r="B1013" s="10">
        <v>2015</v>
      </c>
      <c r="C1013" s="9">
        <f>D1013+E1013+F1013+G1013</f>
        <v>0</v>
      </c>
      <c r="D1013" s="9"/>
      <c r="E1013" s="9"/>
      <c r="F1013" s="9"/>
      <c r="G1013" s="9"/>
    </row>
    <row r="1014" spans="1:7" ht="78.75">
      <c r="A1014" s="5">
        <v>14.4</v>
      </c>
      <c r="B1014" s="6" t="s">
        <v>543</v>
      </c>
      <c r="C1014" s="9">
        <f>C1015+C1016+C1017+C1018+C1019</f>
        <v>6.4</v>
      </c>
      <c r="D1014" s="9">
        <f>D1015+D1016+D1017+D1018+D1019</f>
        <v>0</v>
      </c>
      <c r="E1014" s="9">
        <f>E1015+E1016+E1017+E1018+E1019</f>
        <v>6.4</v>
      </c>
      <c r="F1014" s="9">
        <f>F1015+F1016+F1017+F1018+F1019</f>
        <v>0</v>
      </c>
      <c r="G1014" s="9">
        <f>G1015+G1016+G1017+G1018+G1019</f>
        <v>0</v>
      </c>
    </row>
    <row r="1015" spans="1:7">
      <c r="A1015" s="5"/>
      <c r="B1015" s="10">
        <v>2011</v>
      </c>
      <c r="C1015" s="9">
        <f>D1015+E1015+F1015+G1015</f>
        <v>3.2</v>
      </c>
      <c r="D1015" s="9"/>
      <c r="E1015" s="9" t="s">
        <v>544</v>
      </c>
      <c r="F1015" s="9"/>
      <c r="G1015" s="9"/>
    </row>
    <row r="1016" spans="1:7">
      <c r="A1016" s="5"/>
      <c r="B1016" s="10">
        <v>2012</v>
      </c>
      <c r="C1016" s="9">
        <f>D1016+E1016+F1016+G1016</f>
        <v>3.2</v>
      </c>
      <c r="D1016" s="9"/>
      <c r="E1016" s="9" t="s">
        <v>544</v>
      </c>
      <c r="F1016" s="9"/>
      <c r="G1016" s="9"/>
    </row>
    <row r="1017" spans="1:7">
      <c r="A1017" s="5"/>
      <c r="B1017" s="10">
        <v>2013</v>
      </c>
      <c r="C1017" s="9">
        <f>D1017+E1017+F1017+G1017</f>
        <v>0</v>
      </c>
      <c r="D1017" s="9"/>
      <c r="E1017" s="9"/>
      <c r="F1017" s="9"/>
      <c r="G1017" s="9"/>
    </row>
    <row r="1018" spans="1:7">
      <c r="A1018" s="5"/>
      <c r="B1018" s="10">
        <v>2014</v>
      </c>
      <c r="C1018" s="9">
        <f>D1018+E1018+F1018+G1018</f>
        <v>0</v>
      </c>
      <c r="D1018" s="9"/>
      <c r="E1018" s="9"/>
      <c r="F1018" s="9"/>
      <c r="G1018" s="9"/>
    </row>
    <row r="1019" spans="1:7">
      <c r="A1019" s="5"/>
      <c r="B1019" s="10">
        <v>2015</v>
      </c>
      <c r="C1019" s="9">
        <f>D1019+E1019+F1019+G1019</f>
        <v>0</v>
      </c>
      <c r="D1019" s="9"/>
      <c r="E1019" s="9"/>
      <c r="F1019" s="9"/>
      <c r="G1019" s="9"/>
    </row>
    <row r="1020" spans="1:7">
      <c r="A1020" s="5"/>
      <c r="B1020" s="6" t="s">
        <v>545</v>
      </c>
      <c r="C1020" s="9">
        <f>C1021+C1022+C1023+C1024+C1025</f>
        <v>3091622.949</v>
      </c>
      <c r="D1020" s="9">
        <f>D1021+D1022+D1023+D1024+D1025</f>
        <v>2270.1999999999998</v>
      </c>
      <c r="E1020" s="9">
        <f>E1021+E1022+E1023+E1024+E1025</f>
        <v>2501636.321</v>
      </c>
      <c r="F1020" s="9">
        <f>F1021+F1022+F1023+F1024+F1025</f>
        <v>243421.52799999999</v>
      </c>
      <c r="G1020" s="9">
        <f>G1021+G1022+G1023+G1024+G1025</f>
        <v>344294.89999999997</v>
      </c>
    </row>
    <row r="1021" spans="1:7">
      <c r="A1021" s="5"/>
      <c r="B1021" s="10">
        <v>2011</v>
      </c>
      <c r="C1021" s="9">
        <f>C7+C13+C19+C25+C31+C37+C43+C49+C55+C61+C67+C73+C79+C85+C91+C97+C103+C109+C115+C121+C127+C133+C139+C145+C151+C157+C163+C169+C175+C181+C187+C193+C199+C205+C211+C217+C223+C229+C235+C241+C247+C253+C259+C265+C271+C277+C283+C289+C295+C301+C307+C313+C319+C325+C331+C337+C343+C349+C355+C361+C367+C373+C379+C385+C391+C397+C403+C409+C415+C421+C427+C433+C439+C445+C451+C457+C463+C469+C475+C481+C487+C493+C499+C505+C511+C517+C523+C529+C535+C541+C547+C553+C559+C565+C571+C577+C583+C589+C595+C601+C607+C613+C619+C625+C631+C637+C643+C649+C655+C661+C667+C673+C679+C685+C691+C697+C703+C709+C715+C721+C727+C733+C739+C745+C751+C757+C763+C769+C775+C781+C787+C793+C799+C805+C811+C817+C823+C829+C835+C841+C847+C853+C859+C865+C871+C877+C883+C889+C895+C901+C907+C913+C919+C925+C931+C937+C943+C949+C955+C961+C967+C973+C979+C985+C991+C997+C1003+C1009+C1015</f>
        <v>739023.51499999966</v>
      </c>
      <c r="D1021" s="9">
        <f>D7+D13+D19+D25+D31+D37+D43+D49+D55+D61+D67+D73+D79+D85+D91+D97+D103+D109+D115+D121+D127+D133+D139+D145+D151+D157+D163+D169+D175+D181+D187+D193+D199+D205+D211+D217+D223+D229+D235+D241+D247+D253+D259+D265+D271+D277+D283+D289+D295+D301+D307+D313+D319+D325+D331+D337+D343+D349+D355+D361+D367+D373+D379+D385+D391+D397+D403+D409+D415+D421+D427+D433+D439+D445+D451+D457+D463+D469+D475+D481+D487+D493+D499+D505+D511+D517+D523+D529+D535+D541+D547+D553+D559+D565+D571+D577+D583+D589+D595+D601+D607+D613+D619+D625+D631+D637+D643+D649+D655+D661+D667+D673+D679+D685+D691+D697+D703+D709+D715+D721+D727+D733+D739+D745+D751+D757+D763+D769+D775+D781+D787+D793+D799+D805+D811+D817+D823+D829+D835+D841+D847+D853+D859+D865+D871+D877+D883+D889+D895+D901+D907+D913+D919+D925+D931+D937+D943+D949+D955+D961+D967+D973+D979+D985+D991+D997+D1003+D1009+D1015</f>
        <v>676.2</v>
      </c>
      <c r="E1021" s="9">
        <f>E7+E13+E19+E25+E31+E37+E43+E49+E55+E61+E67+E73+E79+E85+E91+E97+E103+E109+E115+E121+E127+E133+E139+E145+E151+E157+E163+E169+E175+E181+E187+E193+E199+E205+E211+E217+E223+E229+E235+E241+E247+E253+E259+E265+E271+E277+E283+E289+E295+E301+E307+E313+E319+E325+E331+E337+E343+E349+E355+E361+E367+E373+E379+E385+E391+E397+E403+E409+E415+E421+E427+E433+E439+E445+E451+E457+E463+E469+E475+E481+E487+E493+E499+E505+E511+E517+E523+E529+E535+E541+E547+E553+E559+E565+E571+E577+E583+E589+E595+E601+E607+E613+E619+E625+E631+E637+E643+E649+E655+E661+E667+E673+E679+E685+E691+E697+E703+E709+E715+E721+E727+E733+E739+E745+E751+E757+E763+E769+E775+E781+E787+E793+E799+E805+E811+E817+E823+E829+E835+E841+E847+E853+E859+E865+E871+E877+E883+E889+E895+E901+E907+E913+E919+E925+E931+E937+E943+E949+E955+E961+E967+E973+E979+E985+E991+E997+E1003+E1009+E1015</f>
        <v>403677.68000000005</v>
      </c>
      <c r="F1021" s="9">
        <f>F7+F13+F19+F25+F31+F37+F43+F49+F55+F61+F67+F73+F79+F85+F91+F97+F103+F109+F115+F121+F127+F133+F139+F145+F151+F157+F163+F169+F175+F181+F187+F193+F199+F205+F211+F217+F223+F229+F235+F241+F247+F253+F259+F265+F271+F277+F283+F289+F295+F301+F307+F313+F319+F325+F331+F337+F343+F349+F355+F361+F367+F373+F379+F385+F391+F397+F403+F409+F415+F421+F427+F433+F439+F445+F451+F457+F463+F469+F475+F481+F487+F493+F499+F505+F511+F517+F523+F529+F535+F541+F547+F553+F559+F565+F571+F577+F583+F589+F595+F601+F607+F613+F619+F625+F631+F637+F643+F649+F655+F661+F667+F673+F679+F685+F691+F697+F703+F709+F715+F721+F727+F733+F739+F745+F751+F757+F763+F769+F775+F781+F787+F793+F799+F805+F811+F817+F823+F829+F835+F841+F847+F853+F859+F865+F871+F877+F883+F889+F895+F901+F907+F913+F919+F925+F931+F937+F943+F949+F955+F961+F967+F973+F979+F985+F991+F997+F1003+F1009+F1015</f>
        <v>49995.334999999992</v>
      </c>
      <c r="G1021" s="9">
        <f>G7+G13+G19+G25+G31+G37+G43+G49+G55+G61+G67+G73+G79+G85+G91+G97+G103+G109+G115+G121+G127+G133+G139+G145+G151+G157+G163+G169+G175+G181+G187+G193+G199+G205+G211+G217+G223+G229+G235+G241+G247+G253+G259+G265+G271+G277+G283+G289+G295+G301+G307+G313+G319+G325+G331+G337+G343+G349+G355+G361+G367+G373+G379+G385+G391+G397+G403+G409+G415+G421+G427+G433+G439+G445+G451+G457+G463+G469+G475+G481+G487+G493+G499+G505+G511+G517+G523+G529+G535+G541+G547+G553+G559+G565+G571+G577+G583+G589+G595+G601+G607+G613+G619+G625+G631+G637+G643+G649+G655+G661+G667+G673+G679+G685+G691+G697+G703+G709+G715+G721+G727+G733+G739+G745+G751+G757+G763+G769+G775+G781+G787+G793+G799+G805+G811+G817+G823+G829+G835+G841+G847+G853+G859+G865+G871+G877+G883+G889+G895+G901+G907+G913+G919+G925+G931+G937+G943+G949+G955+G961+G967+G973+G979+G985+G991+G997+G1003+G1009+G1015</f>
        <v>284674.3</v>
      </c>
    </row>
    <row r="1022" spans="1:7">
      <c r="A1022" s="5"/>
      <c r="B1022" s="10">
        <v>2012</v>
      </c>
      <c r="C1022" s="9">
        <f>C8+C14+C20+C26+C32+C38+C44+C50+C56+C62+C68+C74+C80+C86+C92+C98+C104+C110+C116+C122+C128+C134+C140+C146+C152+C158+C164+C170+C176+C182+C188+C194+C200+C206+C212+C218+C224+C230+C236+C242+C248+C254+C260+C266+C272+C278+C284+C290+C296+C302+C308+C314+C320+C326+C332+C338+C344+C350+C356+C362+C368+C374+C380+C386+C392+C398+C404+C410+C416+C422+C428+C434+C440+C446+C452+C458+C464+C470+C476+C482+C488+C494+C500+C506+C512+C518+C524+C530+C536+C542+C548+C554+C560+C566+C572+C578+C584+C590+C596+C602+C608+C614+C620+C626+C632+C638+C644+C650+C656+C662+C668+C674+C680+C686+C692+C698+C704+C710+C716+C722+C728+C734+C740+C746+C752+C758+C764+C770+C776+C782+C788+C794+C800+C806+C812+C818+C824+C830+C836+C842+C848+C854+C860+C866+C872+C878+C884+C890+C896+C902+C908+C914+C920+C926+C932+C938+C944+C950+C956+C962+C968+C974+C980+C986+C992+C998+C1004+C1010+C1016</f>
        <v>524597.84100000001</v>
      </c>
      <c r="D1022" s="9">
        <f>D8+D14+D20+D26+D32+D38+D44+D50+D56+D62+D68+D74+D80+D86+D92+D98+D104+D110+D116+D122+D128+D134+D140+D146+D152+D158+D164+D170+D176+D182+D188+D194+D200+D206+D212+D218+D224+D230+D236+D242+D248+D254+D260+D266+D272+D278+D284+D290+D296+D302+D308+D314+D320+D326+D332+D338+D344+D350+D356+D362+D368+D374+D380+D386+D392+D398+D404+D410+D416+D422+D428+D434+D440+D446+D452+D458+D464+D470+D476+D482+D488+D494+D500+D506+D512+D518+D524+D530+D536+D542+D548+D554+D560+D566+D572+D578+D584+D590+D596+D602+D608+D614+D620+D626+D632+D638+D644+D650+D656+D662+D668+D674+D680+D686+D692+D698+D704+D710+D716+D722+D728+D734+D740+D746+D752+D758+D764+D770+D776+D782+D788+D794+D800+D806+D812+D818+D824+D830+D836+D842+D848+D854+D860+D866+D872+D878+D884+D890+D896+D902+D908+D914+D920+D926+D932+D938+D944+D950+D956+D962+D968+D974+D980+D986+D992+D998+D1004+D1010+D1016</f>
        <v>1594</v>
      </c>
      <c r="E1022" s="9">
        <f>E8+E14+E20+E26+E32+E38+E44+E50+E56+E62+E68+E74+E80+E86+E92+E98+E104+E110+E116+E122+E128+E134+E140+E146+E152+E158+E164+E170+E176+E182+E188+E194+E200+E206+E212+E218+E224+E230+E236+E242+E248+E254+E260+E266+E272+E278+E284+E290+E296+E302+E308+E314+E320+E326+E332+E338+E344+E350+E356+E362+E368+E374+E380+E386+E392+E398+E404+E410+E416+E422+E428+E434+E440+E446+E452+E458+E464+E470+E476+E482+E488+E494+E500+E506+E512+E518+E524+E530+E536+E542+E548+E554+E560+E566+E572+E578+E584+E590+E596+E602+E608+E614+E620+E626+E632+E638+E644+E650+E656+E662+E668+E674+E680+E686+E692+E698+E704+E710+E716+E722+E728+E734+E740+E746+E752+E758+E764+E770+E776+E782+E788+E794+E800+E806+E812+E818+E824+E830+E836+E842+E848+E854+E860+E866+E872+E878+E884+E890+E896+E902+E908+E914+E920+E926+E932+E938+E944+E950+E956+E962+E968+E974+E980+E986+E992+E998+E1004+E1010+E1016</f>
        <v>444456.95900000003</v>
      </c>
      <c r="F1022" s="9">
        <f>F8+F14+F20+F26+F32+F38+F44+F50+F56+F62+F68+F74+F80+F86+F92+F98+F104+F110+F116+F122+F128+F134+F140+F146+F152+F158+F164+F170+F176+F182+F188+F194+F200+F206+F212+F218+F224+F230+F236+F242+F248+F254+F260+F266+F272+F278+F284+F290+F296+F302+F308+F314+F320+F326+F332+F338+F344+F350+F356+F362+F368+F374+F380+F386+F392+F398+F404+F410+F416+F422+F428+F434+F440+F446+F452+F458+F464+F470+F476+F482+F488+F494+F500+F506+F512+F518+F524+F530+F536+F542+F548+F554+F560+F566+F572+F578+F584+F590+F596+F602+F608+F614+F620+F626+F632+F638+F644+F650+F656+F662+F668+F674+F680+F686+F692+F698+F704+F710+F716+F722+F728+F734+F740+F746+F752+F758+F764+F770+F776+F782+F788+F794+F800+F806+F812+F818+F824+F830+F836+F842+F848+F854+F860+F866+F872+F878+F884+F890+F896+F902+F908+F914+F920+F926+F932+F938+F944+F950+F956+F962+F968+F974+F980+F986+F992+F998+F1004+F1010+F1016</f>
        <v>39168.281999999999</v>
      </c>
      <c r="G1022" s="9">
        <f>G8+G14+G20+G26+G32+G38+G44+G50+G56+G62+G68+G74+G80+G86+G92+G98+G104+G110+G116+G122+G128+G134+G140+G146+G152+G158+G164+G170+G176+G182+G188+G194+G200+G206+G212+G218+G224+G230+G236+G242+G248+G254+G260+G266+G272+G278+G284+G290+G296+G302+G308+G314+G320+G326+G332+G338+G344+G350+G356+G362+G368+G374+G380+G386+G392+G398+G404+G410+G416+G422+G428+G434+G440+G446+G452+G458+G464+G470+G476+G482+G488+G494+G500+G506+G512+G518+G524+G530+G536+G542+G548+G554+G560+G566+G572+G578+G584+G590+G596+G602+G608+G614+G620+G626+G632+G638+G644+G650+G656+G662+G668+G674+G680+G686+G692+G698+G704+G710+G716+G722+G728+G734+G740+G746+G752+G758+G764+G770+G776+G782+G788+G794+G800+G806+G812+G818+G824+G830+G836+G842+G848+G854+G860+G866+G872+G878+G884+G890+G896+G902+G908+G914+G920+G926+G932+G938+G944+G950+G956+G962+G968+G974+G980+G986+G992+G998+G1004+G1010+G1016</f>
        <v>39378.6</v>
      </c>
    </row>
    <row r="1023" spans="1:7">
      <c r="A1023" s="5"/>
      <c r="B1023" s="10">
        <v>2013</v>
      </c>
      <c r="C1023" s="9">
        <f>C9+C15+C21+C27+C33+C39+C45+C51+C57+C63+C69+C75+C81+C87+C93+C99+C105+C111+C117+C123+C129+C135+C141+C147+C153+C159+C165+C171+C177+C183+C189+C195+C201+C207+C213+C219+C225+C231+C237+C243+C249+C255+C261+C267+C273+C279+C285+C291+C297+C303+C309+C315+C321+C327+C333+C339+C345+C351+C357+C363+C369+C375+C381+C387+C393+C399+C405+C411+C417+C423+C429+C435+C441+C447+C453+C459+C465+C471+C477+C483+C489+C495+C501+C507+C513+C519+C525+C531+C537+C543+C549+C555+C561+C567+C573+C579+C585+C591+C597+C603+C609+C615+C621+C627+C633+C639+C645+C651+C657+C663+C669+C675+C681+C687+C693+C699+C705+C711+C717+C723+C729+C735+C741+C747+C753+C759+C765+C771+C777+C783+C789+C795+C801+C807+C813+C819+C825+C831+C837+C843+C849+C855+C861+C867+C873+C879+C885+C891+C897+C903+C909+C915+C921+C927+C933+C939+C945+C951+C957+C963+C969+C975+C981+C987+C993+C999+C1005+C1011+C1017</f>
        <v>529260.23800000013</v>
      </c>
      <c r="D1023" s="9">
        <f>D9+D15+D21+D27+D33+D39+D45+D51+D57+D63+D69+D75+D81+D87+D93+D99+D105+D111+D117+D123+D129+D135+D141+D147+D153+D159+D165+D171+D177+D183+D189+D195+D201+D207+D213+D219+D225+D231+D237+D243+D249+D255+D261+D267+D273+D279+D285+D291+D297+D303+D309+D315+D321+D327+D333+D339+D345+D351+D357+D363+D369+D375+D381+D387+D393+D399+D405+D411+D417+D423+D429+D435+D441+D447+D453+D459+D465+D471+D477+D483+D489+D495+D501+D507+D513+D519+D525+D531+D537+D543+D549+D555+D561+D567+D573+D579+D585+D591+D597+D603+D609+D615+D621+D627+D633+D639+D645+D651+D657+D663+D669+D675+D681+D687+D693+D699+D705+D711+D717+D723+D729+D735+D741+D747+D753+D759+D765+D771+D777+D783+D789+D795+D801+D807+D813+D819+D825+D831+D837+D843+D849+D855+D861+D867+D873+D879+D885+D891+D897+D903+D909+D915+D921+D927+D933+D939+D945+D951+D957+D963+D969+D975+D981+D987+D993+D999+D1005+D1011+D1017</f>
        <v>0</v>
      </c>
      <c r="E1023" s="9">
        <f>E9+E15+E21+E27+E33+E39+E45+E51+E57+E63+E69+E75+E81+E87+E93+E99+E105+E111+E117+E123+E129+E135+E141+E147+E153+E159+E165+E171+E177+E183+E189+E195+E201+E207+E213+E219+E225+E231+E237+E243+E249+E255+E261+E267+E273+E279+E285+E291+E297+E303+E309+E315+E321+E327+E333+E339+E345+E351+E357+E363+E369+E375+E381+E387+E393+E399+E405+E411+E417+E423+E429+E435+E441+E447+E453+E459+E465+E471+E477+E483+E489+E495+E501+E507+E513+E519+E525+E531+E537+E543+E549+E555+E561+E567+E573+E579+E585+E591+E597+E603+E609+E615+E621+E627+E633+E639+E645+E651+E657+E663+E669+E675+E681+E687+E693+E699+E705+E711+E717+E723+E729+E735+E741+E747+E753+E759+E765+E771+E777+E783+E789+E795+E801+E807+E813+E819+E825+E831+E837+E843+E849+E855+E861+E867+E873+E879+E885+E891+E897+E903+E909+E915+E921+E927+E933+E939+E945+E951+E957+E963+E969+E975+E981+E987+E993+E999+E1005+E1011+E1017</f>
        <v>471221.82399999996</v>
      </c>
      <c r="F1023" s="9">
        <f>F9+F15+F21+F27+F33+F39+F45+F51+F57+F63+F69+F75+F81+F87+F93+F99+F105+F111+F117+F123+F129+F135+F141+F147+F153+F159+F165+F171+F177+F183+F189+F195+F201+F207+F213+F219+F225+F231+F237+F243+F249+F255+F261+F267+F273+F279+F285+F291+F297+F303+F309+F315+F321+F327+F333+F339+F345+F351+F357+F363+F369+F375+F381+F387+F393+F399+F405+F411+F417+F423+F429+F435+F441+F447+F453+F459+F465+F471+F477+F483+F489+F495+F501+F507+F513+F519+F525+F531+F537+F543+F549+F555+F561+F567+F573+F579+F585+F591+F597+F603+F609+F615+F621+F627+F633+F639+F645+F651+F657+F663+F669+F675+F681+F687+F693+F699+F705+F711+F717+F723+F729+F735+F741+F747+F753+F759+F765+F771+F777+F783+F789+F795+F801+F807+F813+F819+F825+F831+F837+F843+F849+F855+F861+F867+F873+F879+F885+F891+F897+F903+F909+F915+F921+F927+F933+F939+F945+F951+F957+F963+F969+F975+F981+F987+F993+F999+F1005+F1011+F1017</f>
        <v>51619.614000000009</v>
      </c>
      <c r="G1023" s="9">
        <f>G9+G15+G21+G27+G33+G39+G45+G51+G57+G63+G69+G75+G81+G87+G93+G99+G105+G111+G117+G123+G129+G135+G141+G147+G153+G159+G165+G171+G177+G183+G189+G195+G201+G207+G213+G219+G225+G231+G237+G243+G249+G255+G261+G267+G273+G279+G285+G291+G297+G303+G309+G315+G321+G327+G333+G339+G345+G351+G357+G363+G369+G375+G381+G387+G393+G399+G405+G411+G417+G423+G429+G435+G441+G447+G453+G459+G465+G471+G477+G483+G489+G495+G501+G507+G513+G519+G525+G531+G537+G543+G549+G555+G561+G567+G573+G579+G585+G591+G597+G603+G609+G615+G621+G627+G633+G639+G645+G651+G657+G663+G669+G675+G681+G687+G693+G699+G705+G711+G717+G723+G729+G735+G741+G747+G753+G759+G765+G771+G777+G783+G789+G795+G801+G807+G813+G819+G825+G831+G837+G843+G849+G855+G861+G867+G873+G879+G885+G891+G897+G903+G909+G915+G921+G927+G933+G939+G945+G951+G957+G963+G969+G975+G981+G987+G993+G999+G1005+G1011+G1017</f>
        <v>6418.8</v>
      </c>
    </row>
    <row r="1024" spans="1:7">
      <c r="A1024" s="5"/>
      <c r="B1024" s="10">
        <v>2014</v>
      </c>
      <c r="C1024" s="9">
        <f>C10+C16+C22+C28+C34+C40+C46+C52+C58+C64+C70+C76+C82+C88+C94+C100+C106+C112+C118+C124+C130+C136+C142+C148+C154+C160+C166+C172+C178+C184+C190+C196+C202+C208+C214+C220+C226+C232+C238+C244+C250+C256+C262+C268+C274+C280+C286+C292+C298+C304+C310+C316+C322+C328+C334+C340+C346+C352+C358+C364+C370+C376+C382+C388+C394+C400+C406+C412+C418+C424+C430+C436+C442+C448+C454+C460+C466+C472+C478+C484+C490+C496+C502+C508+C514+C520+C526+C532+C538+C544+C550+C556+C562+C568+C574+C580+C586+C592+C598+C604+C610+C616+C622+C628+C634+C640+C646+C652+C658+C664+C670+C676+C682+C688+C694+C700+C706+C712+C718+C724+C730+C736+C742+C748+C754+C760+C766+C772+C778+C784+C790+C796+C802+C808+C814+C820+C826+C832+C838+C844+C850+C856+C862+C868+C874+C880+C886+C892+C898+C904+C910+C916+C922+C928+C934+C940+C946+C952+C958+C964+C970+C976+C982+C988+C994+C1000+C1006+C1012+C1018</f>
        <v>631385.86100000003</v>
      </c>
      <c r="D1024" s="9">
        <f>D10+D16+D22+D28+D34+D40+D46+D52+D58+D64+D70+D76+D82+D88+D94+D100+D106+D112+D118+D124+D130+D136+D142+D148+D154+D160+D166+D172+D178+D184+D190+D196+D202+D208+D214+D220+D226+D232+D238+D244+D250+D256+D262+D268+D274+D280+D286+D292+D298+D304+D310+D316+D322+D328+D334+D340+D346+D352+D358+D364+D370+D376+D382+D388+D394+D400+D406+D412+D418+D424+D430+D436+D442+D448+D454+D460+D466+D472+D478+D484+D490+D496+D502+D508+D514+D520+D526+D532+D538+D544+D550+D556+D562+D568+D574+D580+D586+D592+D598+D604+D610+D616+D622+D628+D634+D640+D646+D652+D658+D664+D670+D676+D682+D688+D694+D700+D706+D712+D718+D724+D730+D736+D742+D748+D754+D760+D766+D772+D778+D784+D790+D796+D802+D808+D814+D820+D826+D832+D838+D844+D850+D856+D862+D868+D874+D880+D886+D892+D898+D904+D910+D916+D922+D928+D934+D940+D946+D952+D958+D964+D970+D976+D982+D988+D994+D1000+D1006+D1012+D1018</f>
        <v>0</v>
      </c>
      <c r="E1024" s="9">
        <f>E10+E16+E22+E28+E34+E40+E46+E52+E58+E64+E70+E76+E82+E88+E94+E100+E106+E112+E118+E124+E130+E136+E142+E148+E154+E160+E166+E172+E178+E184+E190+E196+E202+E208+E214+E220+E226+E232+E238+E244+E250+E256+E262+E268+E274+E280+E286+E292+E298+E304+E310+E316+E322+E328+E334+E340+E346+E352+E358+E364+E370+E376+E382+E388+E394+E400+E406+E412+E418+E424+E430+E436+E442+E448+E454+E460+E466+E472+E478+E484+E490+E496+E502+E508+E514+E520+E526+E532+E538+E544+E550+E556+E562+E568+E574+E580+E586+E592+E598+E604+E610+E616+E622+E628+E634+E640+E646+E652+E658+E664+E670+E676+E682+E688+E694+E700+E706+E712+E718+E724+E730+E736+E742+E748+E754+E760+E766+E772+E778+E784+E790+E796+E802+E808+E814+E820+E826+E832+E838+E844+E850+E856+E862+E868+E874+E880+E886+E892+E898+E904+E910+E916+E922+E928+E934+E940+E946+E952+E958+E964+E970+E976+E982+E988+E994+E1000+E1006+E1012+E1018</f>
        <v>570422.49399999995</v>
      </c>
      <c r="F1024" s="9">
        <f>F10+F16+F22+F28+F34+F40+F46+F52+F58+F64+F70+F76+F82+F88+F94+F100+F106+F112+F118+F124+F130+F136+F142+F148+F154+F160+F166+F172+F178+F184+F190+F196+F202+F208+F214+F220+F226+F232+F238+F244+F250+F256+F262+F268+F274+F280+F286+F292+F298+F304+F310+F316+F322+F328+F334+F340+F346+F352+F358+F364+F370+F376+F382+F388+F394+F400+F406+F412+F418+F424+F430+F436+F442+F448+F454+F460+F466+F472+F478+F484+F490+F496+F502+F508+F514+F520+F526+F532+F538+F544+F550+F556+F562+F568+F574+F580+F586+F592+F598+F604+F610+F616+F622+F628+F634+F640+F646+F652+F658+F664+F670+F676+F682+F688+F694+F700+F706+F712+F718+F724+F730+F736+F742+F748+F754+F760+F766+F772+F778+F784+F790+F796+F802+F808+F814+F820+F826+F832+F838+F844+F850+F856+F862+F868+F874+F880+F886+F892+F898+F904+F910+F916+F922+F928+F934+F940+F946+F952+F958+F964+F970+F976+F982+F988+F994+F1000+F1006+F1012+F1018</f>
        <v>54221.56700000001</v>
      </c>
      <c r="G1024" s="9">
        <f>G10+G16+G22+G28+G34+G40+G46+G52+G58+G64+G70+G76+G82+G88+G94+G100+G106+G112+G118+G124+G130+G136+G142+G148+G154+G160+G166+G172+G178+G184+G190+G196+G202+G208+G214+G220+G226+G232+G238+G244+G250+G256+G262+G268+G274+G280+G286+G292+G298+G304+G310+G316+G322+G328+G334+G340+G346+G352+G358+G364+G370+G376+G382+G388+G394+G400+G406+G412+G418+G424+G430+G436+G442+G448+G454+G460+G466+G472+G478+G484+G490+G496+G502+G508+G514+G520+G526+G532+G538+G544+G550+G556+G562+G568+G574+G580+G586+G592+G598+G604+G610+G616+G622+G628+G634+G640+G646+G652+G658+G664+G670+G676+G682+G688+G694+G700+G706+G712+G718+G724+G730+G736+G742+G748+G754+G760+G766+G772+G778+G784+G790+G796+G802+G808+G814+G820+G826+G832+G838+G844+G850+G856+G862+G868+G874+G880+G886+G892+G898+G904+G910+G916+G922+G928+G934+G940+G946+G952+G958+G964+G970+G976+G982+G988+G994+G1000+G1006+G1012+G1018</f>
        <v>6741.8</v>
      </c>
    </row>
    <row r="1025" spans="1:7">
      <c r="A1025" s="5"/>
      <c r="B1025" s="10">
        <v>2015</v>
      </c>
      <c r="C1025" s="9">
        <f>C11+C17+C23+C29+C35+C41+C47+C53+C59+C65+C71+C77+C83+C89+C95+C101+C107+C113+C119+C125+C131+C137+C143+C149+C155+C161+C167+C173+C179+C185+C191+C197+C203+C209+C215+C221+C227+C233+C239+C245+C251+C257+C263+C269+C275+C281+C287+C293+C299+C305+C311+C317+C323+C329+C335+C341+C347+C353+C359+C365+C371+C377+C383+C389+C395+C401+C407+C413+C419+C425+C431+C437+C443+C449+C455+C461+C467+C473+C479+C485+C491+C497+C503+C509+C515+C521+C527+C533+C539+C545+C551+C557+C563+C569+C575+C581+C587+C593+C599+C605+C611+C617+C623+C629+C635+C641+C647+C653+C659+C665+C671+C677+C683+C689+C695+C701+C707+C713+C719+C725+C731+C737+C743+C749+C755+C761+C767+C773+C779+C785+C791+C797+C803+C809+C815+C821+C827+C833+C839+C845+C851+C857+C863+C869+C875+C881+C887+C893+C899+C905+C911+C917+C923+C929+C935+C941+C947+C953+C959+C965+C971+C977+C983+C989+C995+C1001+C1007+C1013+C1019</f>
        <v>667355.49399999995</v>
      </c>
      <c r="D1025" s="9">
        <f>D11+D17+D23+D29+D35+D41+D47+D53+D59+D65+D71+D77+D83+D89+D95+D101+D107+D113+D119+D125+D131+D137+D143+D149+D155+D161+D167+D173+D179+D185+D191+D197+D203+D209+D215+D221+D227+D233+D239+D245+D251+D257+D263+D269+D275+D281+D287+D293+D299+D305+D311+D317+D323+D329+D335+D341+D347+D353+D359+D365+D371+D377+D383+D389+D395+D401+D407+D413+D419+D425+D431+D437+D443+D449+D455+D461+D467+D473+D479+D485+D491+D497+D503+D509+D515+D521+D527+D533+D539+D545+D551+D557+D563+D569+D575+D581+D587+D593+D599+D605+D611+D617+D623+D629+D635+D641+D647+D653+D659+D665+D671+D677+D683+D689+D695+D701+D707+D713+D719+D725+D731+D737+D743+D749+D755+D761+D767+D773+D779+D785+D791+D797+D803+D809+D815+D821+D827+D833+D839+D845+D851+D857+D863+D869+D875+D881+D887+D893+D899+D905+D911+D917+D923+D929+D935+D941+D947+D953+D959+D965+D971+D977+D983+D989+D995+D1001+D1007+D1013+D1019</f>
        <v>0</v>
      </c>
      <c r="E1025" s="9">
        <f>E11+E17+E23+E29+E35+E41+E47+E53+E59+E65+E71+E77+E83+E89+E95+E101+E107+E113+E119+E125+E131+E137+E143+E149+E155+E161+E167+E173+E179+E185+E191+E197+E203+E209+E215+E221+E227+E233+E239+E245+E251+E257+E263+E269+E275+E281+E287+E293+E299+E305+E311+E317+E323+E329+E335+E341+E347+E353+E359+E365+E371+E377+E383+E389+E395+E401+E407+E413+E419+E425+E431+E437+E443+E449+E455+E461+E467+E473+E479+E485+E491+E497+E503+E509+E515+E521+E527+E533+E539+E545+E551+E557+E563+E569+E575+E581+E587+E593+E599+E605+E611+E617+E623+E629+E635+E641+E647+E653+E659+E665+E671+E677+E683+E689+E695+E701+E707+E713+E719+E725+E731+E737+E743+E749+E755+E761+E767+E773+E779+E785+E791+E797+E803+E809+E815+E821+E827+E833+E839+E845+E851+E857+E863+E869+E875+E881+E887+E893+E899+E905+E911+E917+E923+E929+E935+E941+E947+E953+E959+E965+E971+E977+E983+E989+E995+E1001+E1007+E1013+E1019</f>
        <v>611857.36400000006</v>
      </c>
      <c r="F1025" s="9">
        <f>F11+F17+F23+F29+F35+F41+F47+F53+F59+F65+F71+F77+F83+F89+F95+F101+F107+F113+F119+F125+F131+F137+F143+F149+F155+F161+F167+F173+F179+F185+F191+F197+F203+F209+F215+F221+F227+F233+F239+F245+F251+F257+F263+F269+F275+F281+F287+F293+F299+F305+F311+F317+F323+F329+F335+F341+F347+F353+F359+F365+F371+F377+F383+F389+F395+F401+F407+F413+F419+F425+F431+F437+F443+F449+F455+F461+F467+F473+F479+F485+F491+F497+F503+F509+F515+F521+F527+F533+F539+F545+F551+F557+F563+F569+F575+F581+F587+F593+F599+F605+F611+F617+F623+F629+F635+F641+F647+F653+F659+F665+F671+F677+F683+F689+F695+F701+F707+F713+F719+F725+F731+F737+F743+F749+F755+F761+F767+F773+F779+F785+F791+F797+F803+F809+F815+F821+F827+F833+F839+F845+F851+F857+F863+F869+F875+F881+F887+F893+F899+F905+F911+F917+F923+F929+F935+F941+F947+F953+F959+F965+F971+F977+F983+F989+F995+F1001+F1007+F1013+F1019</f>
        <v>48416.729999999996</v>
      </c>
      <c r="G1025" s="9">
        <f>G11+G17+G23+G29+G35+G41+G47+G53+G59+G65+G71+G77+G83+G89+G95+G101+G107+G113+G119+G125+G131+G137+G143+G149+G155+G161+G167+G173+G179+G185+G191+G197+G203+G209+G215+G221+G227+G233+G239+G245+G251+G257+G263+G269+G275+G281+G287+G293+G299+G305+G311+G317+G323+G329+G335+G341+G347+G353+G359+G365+G371+G377+G383+G389+G395+G401+G407+G413+G419+G425+G431+G437+G443+G449+G455+G461+G467+G473+G479+G485+G491+G497+G503+G509+G515+G521+G527+G533+G539+G545+G551+G557+G563+G569+G575+G581+G587+G593+G599+G605+G611+G617+G623+G629+G635+G641+G647+G653+G659+G665+G671+G677+G683+G689+G695+G701+G707+G713+G719+G725+G731+G737+G743+G749+G755+G761+G767+G773+G779+G785+G791+G797+G803+G809+G815+G821+G827+G833+G839+G845+G851+G857+G863+G869+G875+G881+G887+G893+G899+G905+G911+G917+G923+G929+G935+G941+G947+G953+G959+G965+G971+G977+G983+G989+G995+G1001+G1007+G1013+G1019</f>
        <v>7081.4</v>
      </c>
    </row>
    <row r="1027" spans="1:7">
      <c r="A1027" s="14"/>
    </row>
    <row r="1028" spans="1:7">
      <c r="A1028" s="14"/>
    </row>
    <row r="1031" spans="1:7">
      <c r="A1031" s="15" t="s">
        <v>546</v>
      </c>
    </row>
  </sheetData>
  <mergeCells count="3">
    <mergeCell ref="A1:G1"/>
    <mergeCell ref="A2:G2"/>
    <mergeCell ref="C4:G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2011-11-01T08:26:12Z</dcterms:created>
  <dcterms:modified xsi:type="dcterms:W3CDTF">2011-11-01T08:28:54Z</dcterms:modified>
</cp:coreProperties>
</file>